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LFONSO PARRAO GUZMAN\E\Alfonso\Taller_2019\"/>
    </mc:Choice>
  </mc:AlternateContent>
  <bookViews>
    <workbookView xWindow="0" yWindow="0" windowWidth="28800" windowHeight="10200" firstSheet="6" activeTab="8"/>
  </bookViews>
  <sheets>
    <sheet name="GM_COL_SIN" sheetId="1" r:id="rId1"/>
    <sheet name="GM_COL_EMI" sheetId="2" r:id="rId2"/>
    <sheet name="GM_IND_EMI" sheetId="3" r:id="rId3"/>
    <sheet name="GM_IND_SIN" sheetId="4" r:id="rId4"/>
    <sheet name="AP_IND_EMI" sheetId="5" r:id="rId5"/>
    <sheet name="AP_IND_SIN" sheetId="6" r:id="rId6"/>
    <sheet name="AP_COL_EMI" sheetId="7" r:id="rId7"/>
    <sheet name="AP_COL_SIN" sheetId="8" r:id="rId8"/>
    <sheet name="Texto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83" i="7" l="1"/>
  <c r="A479" i="7"/>
  <c r="A464" i="7"/>
  <c r="A454" i="7"/>
  <c r="A449" i="7"/>
  <c r="A440" i="7"/>
  <c r="A423" i="7"/>
  <c r="A361" i="7"/>
  <c r="A683" i="5" l="1"/>
  <c r="A479" i="5"/>
  <c r="A464" i="5"/>
  <c r="A454" i="5"/>
  <c r="A449" i="5"/>
  <c r="A440" i="5"/>
  <c r="A423" i="5"/>
  <c r="A361" i="5"/>
  <c r="A142" i="4" l="1"/>
  <c r="A28" i="4"/>
  <c r="A3" i="4"/>
  <c r="A361" i="3"/>
  <c r="A361" i="2" l="1"/>
  <c r="A142" i="1"/>
  <c r="A28" i="1"/>
  <c r="A3" i="1"/>
</calcChain>
</file>

<file path=xl/sharedStrings.xml><?xml version="1.0" encoding="utf-8"?>
<sst xmlns="http://schemas.openxmlformats.org/spreadsheetml/2006/main" count="3763" uniqueCount="1158">
  <si>
    <t>/*SINIESTROS GM COLECTIVO*/</t>
  </si>
  <si>
    <t>El campo número de póliza se encuentra vacío</t>
  </si>
  <si>
    <t xml:space="preserve">SELECT 'sin' as tabla, CLAVE_COMP, 'numpol_5' as error, count(*)as registros </t>
  </si>
  <si>
    <t>FROM RR8_GM_COLECTIVO_SIN</t>
  </si>
  <si>
    <t xml:space="preserve">WHERE ANIO_PARTICION=2017 AND NUM_POL IS NULL </t>
  </si>
  <si>
    <t>GROUP BY CLAVE_COMP</t>
  </si>
  <si>
    <t xml:space="preserve"> </t>
  </si>
  <si>
    <t>____________________________________________________________________________________________</t>
  </si>
  <si>
    <t xml:space="preserve"> --104</t>
  </si>
  <si>
    <t>El campo número de certificado se encuentra vacío</t>
  </si>
  <si>
    <t xml:space="preserve"> SELECT 'sin' as tabla, CLAVE_COMP, 'numcert_6' as error, count(*)as registros </t>
  </si>
  <si>
    <t xml:space="preserve">WHERE ANIO_PARTICION=2017 AND NUM_CERT IS NULL </t>
  </si>
  <si>
    <t xml:space="preserve"> _______________________________________________________________________</t>
  </si>
  <si>
    <t>Valor fuera de catálogo</t>
  </si>
  <si>
    <t xml:space="preserve">   </t>
  </si>
  <si>
    <t xml:space="preserve"> SELECT 'sin' as tabla, clave_comp, 'mon_3' as error, count(*)as registros </t>
  </si>
  <si>
    <t xml:space="preserve">WHERE ANIO_PARTICION=2017 AND MONEDA IS NULL </t>
  </si>
  <si>
    <t xml:space="preserve"> --110</t>
  </si>
  <si>
    <t>La fecha de nacimiento es menor al 1ero de enero de 1900 (EN LE MIO ES QUE REBAEN 80 AÑOS)*/</t>
  </si>
  <si>
    <t>SELECT CLAVE_COMP, NUM_POL, NUM_CERT, FEC_NAC, (datediff(YYYY,FEC_NAC,convert(date,stuff('yyyy-12-31',1,4,ANIO_PARTICION))))AS EDAD</t>
  </si>
  <si>
    <t>WHERE ANIO_PARTICION=2017  AND datediff(YYYY,FEC_NAC,convert(date,stuff('yyyy-12-31',1,4,ANIO_PARTICION)))&gt;80</t>
  </si>
  <si>
    <t>_______________________________________________________________________</t>
  </si>
  <si>
    <t>La fecha de nacimiento es mayor a la fecha de corte*/</t>
  </si>
  <si>
    <t xml:space="preserve"> SELECT CLAVE_COMP, NUM_POL, NUM_CERT, FEC_NAC, ANIO_PARTICION</t>
  </si>
  <si>
    <t>WHERE ANIO_PARTICION=2017  AND YEAR(FEC_NAC)&gt;ANIO_PARTICION</t>
  </si>
  <si>
    <t xml:space="preserve">  --117</t>
  </si>
  <si>
    <t>La fecha de ocurrencia del siniestro es mayor al 31 de diciembre del año de reporte*/</t>
  </si>
  <si>
    <t>SELECT CLAVE_COMP, NUM_POL, NUM_CERT, FEC_OCURSI,FEC_REPSIN, ANIO_PARTICION</t>
  </si>
  <si>
    <t>WHERE ANIO_PARTICION=2017  AND FEC_REPSIN&lt;FEC_OCURSI</t>
  </si>
  <si>
    <t xml:space="preserve"> --118</t>
  </si>
  <si>
    <t>SELECT CLAVE_COMP, NUM_POL, NUM_CERT, FEC_OCURSI, ANIO_PARTICION</t>
  </si>
  <si>
    <t>WHERE ANIO_PARTICION=2017  AND YEAR(FEC_OCURSI)&gt;ANIO_PARTICION</t>
  </si>
  <si>
    <t>El monto de reclamación es diferente de cero y el estatus de la reclamación es 5 (Rechazado o cancelado) con</t>
  </si>
  <si>
    <t xml:space="preserve"> la fecha de reporte de la reclamación &gt;= al 01/ 01/año de reporte  &lt;  al 31/12/año de reporte*/</t>
  </si>
  <si>
    <t xml:space="preserve"> SELECT clave_comp, num_pol, num_cert, num_rec, MTO_REC=MTO_HONO+MTO_HOSP+MTO_MED+MTO_EAUX+MTO_OTG, STAT_REC, FEC_REPSIN</t>
  </si>
  <si>
    <t xml:space="preserve"> FROM RR8_GM_COLECTIVO_SIN</t>
  </si>
  <si>
    <t>WHERE ANIO_PARTICION=2017 and MTO_HONO+MTO_HOSP+MTO_MED+MTO_EAUX+MTO_OTG&lt;&gt;0 and STAT_REC='5'</t>
  </si>
  <si>
    <t>and year(fec_repsin)=ANIO_PARTICION</t>
  </si>
  <si>
    <t xml:space="preserve">SELECT 'sin' as tabla, clave_comp, 'montorec_2' as error, count(*)as registros </t>
  </si>
  <si>
    <t>from</t>
  </si>
  <si>
    <t>(</t>
  </si>
  <si>
    <t xml:space="preserve"> )a</t>
  </si>
  <si>
    <t xml:space="preserve"> group by CLAVE_COMP</t>
  </si>
  <si>
    <t xml:space="preserve">  --119</t>
  </si>
  <si>
    <t>Omisión de información obligatoria del campo fecha de reporte de la reclamación*/</t>
  </si>
  <si>
    <t xml:space="preserve">SELECT 'sin' as tabla, CLAVE_COMP, 'fechrepsin_0' as error, count(*)as registros </t>
  </si>
  <si>
    <t xml:space="preserve">WHERE ANIO_PARTICION=2017 AND FEC_REPSIN IS NULL </t>
  </si>
  <si>
    <t xml:space="preserve"> --120</t>
  </si>
  <si>
    <t>La fecha de reporte de reclamación es mayor al 31 de diciembre del año de reporte*/</t>
  </si>
  <si>
    <t xml:space="preserve"> SELECT 'sin' as tabla, CLAVE_COMP, FEC_REPSIN, ANIO_PARTICION</t>
  </si>
  <si>
    <t>WHERE ANIO_PARTICION=2017 AND year(FEC_REPSIN)&gt;ANIO_PARTICION</t>
  </si>
  <si>
    <t xml:space="preserve"> --121</t>
  </si>
  <si>
    <t>Omisión de información obligatoria del campo estatus de reclamación*/</t>
  </si>
  <si>
    <t xml:space="preserve"> SELECT 'sin' as tabla, CLAVE_COMP, 'estatusrecl_0' as error, count(*)as registros </t>
  </si>
  <si>
    <t xml:space="preserve">WHERE ANIO_PARTICION=2017 AND STAT_REC IS NULL </t>
  </si>
  <si>
    <t>group by CLAVE_COMP</t>
  </si>
  <si>
    <t xml:space="preserve"> --122</t>
  </si>
  <si>
    <t>Valor no permitido o fuera de catálogo del campo estatus de reclamación CATALAOGO 21.2 */</t>
  </si>
  <si>
    <t>select CLAVE_COMP, NUM_POL, NUM_CERT, NUM_REC, STAT_REC</t>
  </si>
  <si>
    <t>FROM RR8_GM_COLECTIVO_SIN as s</t>
  </si>
  <si>
    <t>WHERE ANIO_PARTICION=2017 AND STAT_REC NOT IN('1','2','3','4','5')</t>
  </si>
  <si>
    <t xml:space="preserve"> --123</t>
  </si>
  <si>
    <t xml:space="preserve"> El campo forma de venta se encuentra vacío*/</t>
  </si>
  <si>
    <t xml:space="preserve"> SELECT 'sin' as tabla, CLAVE_COMP, 'venta_0' as error, count(*)as registros </t>
  </si>
  <si>
    <t xml:space="preserve">WHERE ANIO_PARTICION=2017 AND FORM_VENTA IS NULL </t>
  </si>
  <si>
    <t xml:space="preserve"> Valor fuera de catálogo*/</t>
  </si>
  <si>
    <t xml:space="preserve"> SELECT CLAVE_COMP, NUM_CERT, NUM_REC, FORM_VENTA</t>
  </si>
  <si>
    <t>WHERE FORM_VENTA NOT IN (SELECT CVE_FORMA_VENTA FROM RR8_CAT_FORMA_VENTA_AMIS) and ANIO_PARTICION=2017</t>
  </si>
  <si>
    <t xml:space="preserve"> --125</t>
  </si>
  <si>
    <t>Omisión de información obligatoria del campo entidad del contratante*/</t>
  </si>
  <si>
    <t xml:space="preserve"> SELECT 'sin' as tabla, CLAVE_COMP, 'entidadc_0' as error, count(*)as registros </t>
  </si>
  <si>
    <t xml:space="preserve">WHERE ANIO_PARTICION=2017 AND entidad_c IS NULL </t>
  </si>
  <si>
    <t xml:space="preserve"> --126</t>
  </si>
  <si>
    <t>Valor no permitido o fuera de catálogo del campo entidad del contratante o emisión*/</t>
  </si>
  <si>
    <t xml:space="preserve">  SELECT CLAVE_COMP, NUM_CERT, NUM_REC, entidad_c</t>
  </si>
  <si>
    <t>WHERE ENTIDAD_c NOT IN (SELECT CVE_ENTIDADFEDERATIVA FROM RR8_CAT_ENTIDAD_FEDERATIVA) AND ANIO_PARTICION=2017</t>
  </si>
  <si>
    <t xml:space="preserve"> --127</t>
  </si>
  <si>
    <t>Omisión de información obligatoria del campo entidad de ocurrencia*/</t>
  </si>
  <si>
    <t xml:space="preserve">  SELECT 'sin' as tabla, CLAVE_COMP, 'entidadO_0' as error, count(*)as registros </t>
  </si>
  <si>
    <t xml:space="preserve">WHERE ANIO_PARTICION=2017 AND entidad_O IS NULL </t>
  </si>
  <si>
    <t xml:space="preserve"> --128</t>
  </si>
  <si>
    <t xml:space="preserve"> Valor no permitido o fuera de catálogo del campo entidad de ocurrencia del siniestro*/</t>
  </si>
  <si>
    <t xml:space="preserve">  SELECT CLAVE_COMP, NUM_CERT, NUM_REC, entidad_O</t>
  </si>
  <si>
    <t>WHERE ENTIDAD_O NOT IN (SELECT CVE_ENTIDADFEDERATIVA FROM RR8_CAT_ENTIDAD_FEDERATIVA) AND ANIO_PARTICION=2017</t>
  </si>
  <si>
    <t xml:space="preserve"> --129</t>
  </si>
  <si>
    <t>El campo periodo de espera se encuentra vacío*/</t>
  </si>
  <si>
    <t xml:space="preserve">  SELECT 'sin' as tabla, CLAVE_COMP, 'per_espera_0' as error, count(*)as registros </t>
  </si>
  <si>
    <t xml:space="preserve">WHERE ANIO_PARTICION=2017 AND PER_ESPERA IS NULL </t>
  </si>
  <si>
    <t xml:space="preserve"> --130</t>
  </si>
  <si>
    <t>El periodo de espera es menor a cero*/</t>
  </si>
  <si>
    <t xml:space="preserve">  SELECT clave_comp, num_pol, num_cert, PER_ESPERA</t>
  </si>
  <si>
    <t>WHERE ANIO_PARTICION=2017 and PER_ESPERA&lt;0</t>
  </si>
  <si>
    <t xml:space="preserve">SELECT 'sin' as tabla, clave_comp, 'espera_1' as error, count(*)as registros </t>
  </si>
  <si>
    <t xml:space="preserve">  --138</t>
  </si>
  <si>
    <t>Omisión de información obligatoria del campo monto de honorarios*/</t>
  </si>
  <si>
    <t xml:space="preserve"> SELECT 'sin' as tabla, CLAVE_COMP, 'mto_hno_0' as error, count(*)as registros </t>
  </si>
  <si>
    <t xml:space="preserve">WHERE ANIO_PARTICION=2017 AND MTO_HONO IS NULL </t>
  </si>
  <si>
    <t xml:space="preserve"> --139</t>
  </si>
  <si>
    <t xml:space="preserve">  /*Siniestros GM_mtohonorarios_1</t>
  </si>
  <si>
    <t xml:space="preserve">El monto de honorarios es mayor a cero y el estatus de la reclamación es 5 (Rechazado o cancelado) con la </t>
  </si>
  <si>
    <t>fecha de reporte de la reclamación menor al 1 de enero del año de reporte y la suma de los montos reclamados es mayor a cero*/</t>
  </si>
  <si>
    <t>SELECT 'sin' as tabla, CLAVE_COMP, 'mto_hno_1' as error, FEC_REPSIN, ANIO_PARTICION, MTO_HONO, MTO_HOSP, MTO_MED, MTO_EAUX, MTO_OTG</t>
  </si>
  <si>
    <t xml:space="preserve">WHERE ANIO_PARTICION=2017 AND MTO_HONO&gt;0 and STAT_REC='5' and year(FEC_REPSIN)&lt;ANIO_PARTICION and MTO_HONO+MTO_HOSP+MTO_MED+MTO_EAUX+MTO_OTG&lt;&gt;0 </t>
  </si>
  <si>
    <t xml:space="preserve"> --140</t>
  </si>
  <si>
    <t>La suma de los montos reclamados es cero y la suma  y el deducible+ coaseguro son cero*/</t>
  </si>
  <si>
    <t>SELECT 'sin' as tabla, CLAVE_COMP, 'mto_hno_2' as error, FEC_REPSIN, ANIO_PARTICION, MTO_HONO, MTO_HOSP, MTO_MED, MTO_EAUX, MTO_OTG, DEDUCIBLE,coaseguro</t>
  </si>
  <si>
    <t>WHERE ANIO_PARTICION=2017 AND  MTO_HONO+MTO_HOSP+MTO_MED+MTO_EAUX+MTO_OTG=0 AND (DEDUCIBLE&lt;&gt;0 OR COASEGURO&lt;&gt;0)</t>
  </si>
  <si>
    <t xml:space="preserve"> --141</t>
  </si>
  <si>
    <t>Omisión de información obligatoria del campo monto de hospitalización*/</t>
  </si>
  <si>
    <t xml:space="preserve">  SELECT 'sin' as tabla, CLAVE_COMP, 'mto_hosp_0' as error, count(*)as registros </t>
  </si>
  <si>
    <t xml:space="preserve">WHERE ANIO_PARTICION=2017 AND MTO_hosp IS NULL </t>
  </si>
  <si>
    <t xml:space="preserve"> --142</t>
  </si>
  <si>
    <t>Omisión de información obligatoria del campo monto de medicamentos*/</t>
  </si>
  <si>
    <t xml:space="preserve">  SELECT 'sin' as tabla, CLAVE_COMP, 'mto_med_0' as error, count(*)as registros </t>
  </si>
  <si>
    <t xml:space="preserve">WHERE ANIO_PARTICION=2017 AND MTO_med IS NULL </t>
  </si>
  <si>
    <t xml:space="preserve"> --143</t>
  </si>
  <si>
    <t xml:space="preserve">  Omisión de información obligatoria del campo monto de estudios auxiliares*/</t>
  </si>
  <si>
    <t xml:space="preserve">  SELECT 'sin' as tabla, CLAVE_COMP, 'mto_eaux_0' as error, count(*)as registros </t>
  </si>
  <si>
    <t xml:space="preserve">WHERE ANIO_PARTICION=2017 AND MTO_EAUX IS NULL </t>
  </si>
  <si>
    <t xml:space="preserve"> --144</t>
  </si>
  <si>
    <t xml:space="preserve">  Omisión de información obligatoria del campo monto de otros gastos*/</t>
  </si>
  <si>
    <t xml:space="preserve">   SELECT 'sin' as tabla, CLAVE_COMP, 'mto_eaux_0' as error, count(*)as registros </t>
  </si>
  <si>
    <t xml:space="preserve"> --145</t>
  </si>
  <si>
    <t>Omisión de información obligatoria del campo causa del siniestro o reclamación*/</t>
  </si>
  <si>
    <t xml:space="preserve">  SELECT 'sin' as tabla, CLAVE_COMP, 'causin_0' as error, count(*)as registros </t>
  </si>
  <si>
    <t xml:space="preserve">WHERE ANIO_PARTICION=2017 AND SIN_CAUSA IS NULL </t>
  </si>
  <si>
    <t xml:space="preserve"> --146</t>
  </si>
  <si>
    <t>Valor no permitido o fuera de catálogo del campo causa de siniestro o reclamación*/</t>
  </si>
  <si>
    <t>select * from RR8_CAT_CAUSA_SINIESTRO</t>
  </si>
  <si>
    <t xml:space="preserve"> --147</t>
  </si>
  <si>
    <t xml:space="preserve"> Omisión de información obligatoria del campo monto del deducible*/</t>
  </si>
  <si>
    <t xml:space="preserve">WHERE ANIO_PARTICION=2017 AND DEDUCIBLE IS NULL </t>
  </si>
  <si>
    <t xml:space="preserve"> --148</t>
  </si>
  <si>
    <t>El monto del deducible es menor a cero*/</t>
  </si>
  <si>
    <t xml:space="preserve">  SELECT CLAVE_COMP, NUM_POL, NUM_CERT,NUM_SIN, DEDUCIBLE</t>
  </si>
  <si>
    <t>WHERE ANIO_PARTICION=2017 AND DEDUCIBLE &lt;0</t>
  </si>
  <si>
    <t xml:space="preserve"> --149</t>
  </si>
  <si>
    <t xml:space="preserve">  </t>
  </si>
  <si>
    <t>Omisión de información obligatoria del campo monto de coaseguro*/</t>
  </si>
  <si>
    <t xml:space="preserve">   SELECT 'sin' as tabla, CLAVE_COMP, 'coaseguro_0' as error, count(*)as registros </t>
  </si>
  <si>
    <t xml:space="preserve">WHERE ANIO_PARTICION=2017 AND coaseguro IS NULL </t>
  </si>
  <si>
    <t xml:space="preserve"> --150</t>
  </si>
  <si>
    <t xml:space="preserve">  El monto del coaseguro es menor a cero*/</t>
  </si>
  <si>
    <t xml:space="preserve"> SELECT CLAVE_COMP, NUM_POL, NUM_CERT,NUM_SIN, COASEGURO</t>
  </si>
  <si>
    <t>WHERE ANIO_PARTICION=2017 AND COASEGURO &lt;0</t>
  </si>
  <si>
    <t>--150.1 se envió en emplazamiento</t>
  </si>
  <si>
    <t xml:space="preserve"> SELECT CLAVE_COMP, NUM_POL, NUM_CERT,NUM_SIN,  MTO_REC=MTO_HONO+MTO_HOSP+MTO_MED+MTO_EAUX+MTO_OTG , COASEGURO</t>
  </si>
  <si>
    <t>WHERE ANIO_PARTICION=2017 AND COASEGURO &lt;0 and MTO_HONO+MTO_HOSP+MTO_MED+MTO_EAUX+MTO_OTG &gt;0</t>
  </si>
  <si>
    <t xml:space="preserve"> --151</t>
  </si>
  <si>
    <t>El campo año póliza se encuentra vacío*/</t>
  </si>
  <si>
    <t xml:space="preserve">  SELECT 'sin' as tabla, CLAVE_COMP,  count(*)as registros </t>
  </si>
  <si>
    <t xml:space="preserve">WHERE ANIO_PARTICION=2017 AND ANO_POL IS NULL </t>
  </si>
  <si>
    <t xml:space="preserve"> --152</t>
  </si>
  <si>
    <t xml:space="preserve">  El año póliza no es mayor o igual a 1*/</t>
  </si>
  <si>
    <t xml:space="preserve">  SELECT CLAVE_COMP, NUM_POL, NUM_CERT,NUM_SIN, ANO_POL</t>
  </si>
  <si>
    <t>WHERE ANIO_PARTICION=2017 AND ANO_POL &lt;1</t>
  </si>
  <si>
    <t xml:space="preserve">  --155</t>
  </si>
  <si>
    <t>El campo subtipo de seguro se encuentra vacío*/</t>
  </si>
  <si>
    <t xml:space="preserve">  SELECT  CLAVE_COMP, NUM_POL, NUM_CERT,NUM_SIN, TIPO_SEG</t>
  </si>
  <si>
    <t xml:space="preserve">WHERE ANIO_PARTICION=2017 AND tipo_seg IS NULL </t>
  </si>
  <si>
    <t xml:space="preserve"> --156</t>
  </si>
  <si>
    <t>Valor fuera de catálogo*/</t>
  </si>
  <si>
    <t>WHERE ANIO_PARTICION=2017 AND tipo_seg NOT IN ('I','F')</t>
  </si>
  <si>
    <t xml:space="preserve">  --159</t>
  </si>
  <si>
    <t>Omisión de información obligatoria del campo tipo de movimiento de la reclamación*/</t>
  </si>
  <si>
    <t xml:space="preserve">  SELECT  CLAVE_COMP, NUM_POL, NUM_CERT,NUM_SIN, TIPO_M_REC</t>
  </si>
  <si>
    <t xml:space="preserve">WHERE ANIO_PARTICION=2017 AND TIPO_M_REC IS NULL </t>
  </si>
  <si>
    <t xml:space="preserve"> --160</t>
  </si>
  <si>
    <t>Valor no permitido o fuera de catálogo del campo tipo de movimiento de reclamación*/</t>
  </si>
  <si>
    <t>SELECT  CLAVE_COMP, NUM_POL, NUM_CERT,NUM_SIN, TIPO_M_REC</t>
  </si>
  <si>
    <t>WHERE ANIO_PARTICION=2017 AND TIPO_M_REC NOT IN ('I','C')</t>
  </si>
  <si>
    <t xml:space="preserve"> --161</t>
  </si>
  <si>
    <t>El monto de reclamación es cero y la suma del deducible y coaseguro son diferentes de cero*/</t>
  </si>
  <si>
    <t xml:space="preserve"> SELECT clave_comp, num_pol, num_cert, MTO_REC=MTO_HONO+MTO_HOSP+MTO_MED+MTO_EAUX+MTO_OTG , DEDUCIBLE, COASEGURO </t>
  </si>
  <si>
    <t>WHERE ANIO_PARTICION=2017 and (MTO_HONO+MTO_HOSP+MTO_MED+MTO_EAUX+MTO_OTG =0)and (DEDUCIBLE&lt;&gt;0 or COASEGURO&lt;&gt;0)</t>
  </si>
  <si>
    <t xml:space="preserve"> /*Siniestros ap_NÚMERO DE SINIESTROS (CONSISTENCIA)_4</t>
  </si>
  <si>
    <t>Incremento o decremento inusual del número de siniestros del año de reporte con respecto al número de siniestros del año de reporte anterior*/</t>
  </si>
  <si>
    <t xml:space="preserve"> /*Siniestros ap_NÚMERO DE RECLAMACIONES (CONSISTENCIA)_5</t>
  </si>
  <si>
    <t>Incremento o decremento inusual del número de reclamaciones del año de reporte con respecto al número de reclamaciones del año de reporte anterior*/</t>
  </si>
  <si>
    <t xml:space="preserve"> /*Emisión ap_PRIMA EMITIDA (CONTABLE)_5</t>
  </si>
  <si>
    <t>La suma del monto de prima emitida no es igual al monto reportado en el RR7*/</t>
  </si>
  <si>
    <t xml:space="preserve"> /*Siniestros ap_MONTO DE SINIESTROS (CONTABLE)_6</t>
  </si>
  <si>
    <t>La suma del monto de siniestros no es igual al monto reportado en el RR7*/</t>
  </si>
  <si>
    <t>/*VALIDACIONES DEPURADAS DE GM COLECTIVO*/</t>
  </si>
  <si>
    <t xml:space="preserve"> /*8*/</t>
  </si>
  <si>
    <t>La fecha de inicio de vigencia es menor al 1ro de enero del año 1900*/</t>
  </si>
  <si>
    <t xml:space="preserve"> SELECT CLAVE_COMP, NUM_POL, NUM_CERT, FEC_INIVIG </t>
  </si>
  <si>
    <t xml:space="preserve"> FROM  RR8_GM_COLECTIVO_EMI</t>
  </si>
  <si>
    <t xml:space="preserve"> WHERE YEAR(FEC_INIVIG)&lt;ANIO_PARTICION-25 AND ANIO_PARTICION=2017</t>
  </si>
  <si>
    <t xml:space="preserve"> ________________________________________________________________________________________</t>
  </si>
  <si>
    <t xml:space="preserve">  /*9*/</t>
  </si>
  <si>
    <t>La fecha de inicio de vigencia es mayor que la fecha de fin de vigencia*/</t>
  </si>
  <si>
    <t xml:space="preserve"> SELECT CLAVE_COMP, NUM_POL, NUM_CERT, FEC_INIVIG,FEC_FINVIG , DATEDIFF(DD,FEC_INIVIG,FEC_FINVIG) AS DIAS_DIFERENCIA </t>
  </si>
  <si>
    <t xml:space="preserve"> WHERE FEC_INIVIG &gt; FEC_FINVIG AND ANIO_PARTICION=2017</t>
  </si>
  <si>
    <t>____________________________________________________________________________________</t>
  </si>
  <si>
    <t xml:space="preserve">  /*10*/</t>
  </si>
  <si>
    <t>La fecha de inicio de vigencia es mayor que la fecha de alta del certificado*/</t>
  </si>
  <si>
    <t xml:space="preserve"> SELECT CLAVE_COMP, NUM_POL, NUM_CERT, FEC_INIVIG,FEC_ALTACE , DATEDIFF(DD,FEC_INIVIG,FEC_ALTACE) AS DIAS_DIFERENCIA </t>
  </si>
  <si>
    <t xml:space="preserve"> WHERE FEC_INIVIG &gt; FEC_ALTACE AND ANIO_PARTICION=2017</t>
  </si>
  <si>
    <t xml:space="preserve">  /*11*/</t>
  </si>
  <si>
    <t>La fecha de inicio de vigencia es mayor que la fecha de baja del certificado*/</t>
  </si>
  <si>
    <t xml:space="preserve"> SELECT CLAVE_COMP, NUM_POL, NUM_CERT, FEC_INIVIG,FEC_BAJACE , DATEDIFF(DD,FEC_INIVIG,FEC_ALTACE) AS DIAS_DIFERENCIA </t>
  </si>
  <si>
    <t xml:space="preserve"> WHERE FEC_INIVIG &gt; FEC_BAJACE AND ANIO_PARTICION=2017</t>
  </si>
  <si>
    <t>_____________________________________________________________________</t>
  </si>
  <si>
    <t xml:space="preserve">   /*12*/</t>
  </si>
  <si>
    <t xml:space="preserve"> SELECT CLAVE_COMP, NUM_POL, NUM_CERT, FEC_INIVIG, FEC_BAJACE</t>
  </si>
  <si>
    <t xml:space="preserve"> WHERE FEC_INIVIG &gt; FEC_bajace AND ANIO_PARTICION=2017</t>
  </si>
  <si>
    <t xml:space="preserve"> /*13*/</t>
  </si>
  <si>
    <t>El campo inicio de cobertura es 2 (no diferida) y la fecha de inicio de vigencia es mayor al 31 de diciembre del año de reporte*/</t>
  </si>
  <si>
    <t xml:space="preserve"> SELECT CLAVE_COMP, NUM_POL, NUM_CERT, INI_COB, FEC_INIVIG </t>
  </si>
  <si>
    <t xml:space="preserve"> WHERE YEAR(FEC_INIVIG) &gt; ANIO_PARTICION AND INI_COB=2 AND ANIO_PARTICION=2017</t>
  </si>
  <si>
    <t xml:space="preserve"> /*14*/  </t>
  </si>
  <si>
    <t>El campo inicio de cobertura es 1 (diferida) y la fecha de inicio de vigencia es menor o igual al 31 de diciembre del año de reporte*/</t>
  </si>
  <si>
    <t xml:space="preserve"> WHERE YEAR(FEC_INIVIG) &lt; ANIO_PARTICION AND INI_COB=1 AND ANIO_PARTICION=2017</t>
  </si>
  <si>
    <t>/* 15 */</t>
  </si>
  <si>
    <t>El campo inicio de cobertura es 1 (diferida) y el periodo de diferimiento es mayor a 3 meses*/</t>
  </si>
  <si>
    <t xml:space="preserve">  SELECT CLAVE_COMP, NUM_POL, NUM_CERT,  ANIO_PARTICION, FEC_INIVIG,   DATEDIFF(DD,convert(date,stuff('2018-12-31',1,4,ANIO_PARTICION)),FEC_INIVIG) AS DIAS_DIFERIMIENTO</t>
  </si>
  <si>
    <t xml:space="preserve"> WHERE DATEDIFF(DD,convert(date,stuff('yyyy-12-31',1,4,ANIO_PARTICION)),FEC_INIVIG)&gt;90 AND INI_COB=1 AND ANIO_PARTICION=2017</t>
  </si>
  <si>
    <t xml:space="preserve"> /* 18 */</t>
  </si>
  <si>
    <t>La fecha de fin de vigencia es menor que la fecha de inicio de vigencia*/</t>
  </si>
  <si>
    <t xml:space="preserve"> /* 19 */</t>
  </si>
  <si>
    <t>La fecha de fin de vigencia es menor que la fecha de alta del certificado*/</t>
  </si>
  <si>
    <t xml:space="preserve">  SELECT CLAVE_COMP, NUM_POL, NUM_CERT, FEC_ALTACE,FEC_FINVIG , DATEDIFF(DD,FEC_INIVIG,FEC_ALTACE) AS DIAS_DIFERENCIA </t>
  </si>
  <si>
    <t xml:space="preserve"> WHERE FEC_ALTACE &gt; FEC_FINVIG AND ANIO_PARTICION=2017</t>
  </si>
  <si>
    <t xml:space="preserve"> /* 20 */</t>
  </si>
  <si>
    <t>La fecha de fin de vigencia es menor que la fecha de baja del certificado*/</t>
  </si>
  <si>
    <t xml:space="preserve"> SELECT CLAVE_COMP, NUM_POL, NUM_CERT, FEC_BAJACE,FEC_FINVIG , DATEDIFF(DD,FEC_INIVIG,FEC_BAJACE) AS DIAS_DIFERENCIA </t>
  </si>
  <si>
    <t xml:space="preserve"> WHERE FEC_BAJACE &gt; FEC_FINVIG AND ANIO_PARTICION=2017</t>
  </si>
  <si>
    <t xml:space="preserve"> /* 21 */</t>
  </si>
  <si>
    <t>La fecha de fin de vigencia es menor o igual que la fecha de nacimiento*/</t>
  </si>
  <si>
    <t xml:space="preserve"> SELECT CLAVE_COMP, NUM_POL, NUM_CERT, YEAR(FEC_NAC) ANIO_NAC, FEC_FINVIG </t>
  </si>
  <si>
    <t xml:space="preserve"> WHERE FEC_NAC &gt; FEC_FINVIG AND ANIO_PARTICION=2017</t>
  </si>
  <si>
    <t xml:space="preserve"> /* 23 */</t>
  </si>
  <si>
    <t>La fecha de alta del certificado es menor al 1ro de enero del año 1900*/</t>
  </si>
  <si>
    <t xml:space="preserve"> SELECT CLAVE_COMP, NUM_POL, NUM_CERT, FEC_ALTACE</t>
  </si>
  <si>
    <t xml:space="preserve"> WHERE YEAR(FEC_ALTACE)&lt; ANIO_PARTICION-10  AND ANIO_PARTICION=2017</t>
  </si>
  <si>
    <t xml:space="preserve"> /* 24 */</t>
  </si>
  <si>
    <t xml:space="preserve"> /*Emisión GM_altacert_3</t>
  </si>
  <si>
    <t>La fecha de alta del certificado es menor que la fecha de inicio de vigencia*/</t>
  </si>
  <si>
    <t xml:space="preserve">  SELECT CLAVE_COMP, NUM_POL, NUM_CERT, FEC_ALTACE, FEC_INIVIG</t>
  </si>
  <si>
    <t xml:space="preserve"> WHERE FEC_ALTACE &lt; FEC_INIVIG AND ANIO_PARTICION=2017</t>
  </si>
  <si>
    <t xml:space="preserve"> /* 25 */</t>
  </si>
  <si>
    <t>La fecha de alta del certificado es mayor que la fecha de fin de vigencia*/</t>
  </si>
  <si>
    <t xml:space="preserve">  SELECT CLAVE_COMP, NUM_POL, NUM_CERT, FEC_ALTACE, FEC_FINVIG</t>
  </si>
  <si>
    <t xml:space="preserve"> /* 26 */</t>
  </si>
  <si>
    <t>La fecha de alta del certificado es menor que la fecha de nacimiento*/</t>
  </si>
  <si>
    <t xml:space="preserve">  SELECT CLAVE_COMP, NUM_POL, NUM_CERT, FEC_ALTACE, FEC_NAC</t>
  </si>
  <si>
    <t xml:space="preserve"> WHERE FEC_ALTACE &lt; FEC_NAC AND ANIO_PARTICION=2017</t>
  </si>
  <si>
    <t xml:space="preserve"> /* 27 */</t>
  </si>
  <si>
    <t>La fecha de alta del certificado es mayor  que la fecha de baja del certificado*/</t>
  </si>
  <si>
    <t xml:space="preserve"> SELECT CLAVE_COMP, NUM_POL, NUM_CERT, FEC_ALTACE, FEC_BAJACE</t>
  </si>
  <si>
    <t xml:space="preserve"> WHERE FEC_ALTACE &gt; FEC_bajaCE AND ANIO_PARTICION=2017</t>
  </si>
  <si>
    <t>/* 28 */</t>
  </si>
  <si>
    <t>El campo inicio de cobertura es 1 (diferida) y fecha de alta del certificado es menor o igual al 31 de diciembre del año de reporte*/</t>
  </si>
  <si>
    <t xml:space="preserve"> SELECT CLAVE_COMP, NUM_POL, NUM_CERT, INI_COB, FEC_ALTACE</t>
  </si>
  <si>
    <t xml:space="preserve"> WHERE INI_COB=1 AND YEAR(FEC_ALTACE) &lt; ANIO_PARTICION AND ANIO_PARTICION=2017</t>
  </si>
  <si>
    <t xml:space="preserve">      /*AGRUPADO */</t>
  </si>
  <si>
    <t xml:space="preserve">SELECT 'emi' as tabla, clave_comp, 'altacert_6' as error,'28' as id , count(*)as registros </t>
  </si>
  <si>
    <t xml:space="preserve"> /* 29 */</t>
  </si>
  <si>
    <t>La fecha de baja del certificado es mayor que la fecha de fin de vigencia*/</t>
  </si>
  <si>
    <t xml:space="preserve">  SELECT CLAVE_COMP, NUM_POL, NUM_CERT, FEC_BAJACE, FEC_FINVIG</t>
  </si>
  <si>
    <t>________________________________________________________________________</t>
  </si>
  <si>
    <t xml:space="preserve"> /*30 */</t>
  </si>
  <si>
    <t>La fecha de baja del certificado es menor que la fecha de inicio de vigencia*/</t>
  </si>
  <si>
    <t xml:space="preserve"> WHERE FEC_BAJACE &lt; FEC_INIVIG AND ANIO_PARTICION=2017</t>
  </si>
  <si>
    <t xml:space="preserve"> /* 31 */</t>
  </si>
  <si>
    <t>La fecha de baja del certificado es menor que la fecha de alta del certificado*/</t>
  </si>
  <si>
    <t xml:space="preserve">  SELECT CLAVE_COMP, NUM_POL, NUM_CERT, FEC_BAJACE, FEC_ALTACE</t>
  </si>
  <si>
    <t xml:space="preserve"> WHERE FEC_ALTACE &gt; FEC_BAJACE AND ANIO_PARTICION=2017</t>
  </si>
  <si>
    <t xml:space="preserve"> /* 32 */</t>
  </si>
  <si>
    <t>La fecha de baja del certificado es mayor al 31 de diciembre del año de reporte*/</t>
  </si>
  <si>
    <t xml:space="preserve"> SELECT CLAVE_COMP, NUM_POL, NUM_CERT, FEC_BAJACE, stuff('yyyy-12-31',1,4,ANIO_PARTICION) FECH_CORTE</t>
  </si>
  <si>
    <t xml:space="preserve"> WHERE datediff(DD,FEC_BAJACE,convert(date,stuff('yyyy-12-31',1,4,ANIO_PARTICION)))&lt;0  AND ANIO_PARTICION=2017</t>
  </si>
  <si>
    <t>/* 33 */</t>
  </si>
  <si>
    <t>La fecha de baja del certificado es menor o igual que la fecha de nacimiento*/</t>
  </si>
  <si>
    <t xml:space="preserve">  SELECT CLAVE_COMP, NUM_POL, NUM_CERT, FEC_BAJACE, FEC_nac</t>
  </si>
  <si>
    <t xml:space="preserve"> WHERE FEC_nac &gt; FEC_BAJACE AND ANIO_PARTICION=2017</t>
  </si>
  <si>
    <t>___________________________________________________________________________________</t>
  </si>
  <si>
    <t>/* 35 */</t>
  </si>
  <si>
    <t>La edad del asegurado / cerificado es mayor a 100 años*/</t>
  </si>
  <si>
    <t xml:space="preserve"> SELECT CLAVE_COMP, NUM_POL, NUM_CERT, FEC_NAC, datediff(YYYY,FEC_NAC,convert(date,stuff('yyyy-12-31',1,4,ANIO_PARTICION))) AS EDAD</t>
  </si>
  <si>
    <t xml:space="preserve"> WHERE datediff(YYYY,FEC_NAC,convert(date,stuff('yyyy-12-31',1,4,ANIO_PARTICION)))&gt;99  AND ANIO_PARTICION=2017</t>
  </si>
  <si>
    <t xml:space="preserve"> /*36  */</t>
  </si>
  <si>
    <t>La fecha de nacimiento es mayor al 31 de diciembre del año de reporte*/</t>
  </si>
  <si>
    <t xml:space="preserve">  SELECT CLAVE_COMP, NUM_POL, NUM_CERT, ANIO_PARTICION, FEC_NAC</t>
  </si>
  <si>
    <t xml:space="preserve"> WHERE FEC_NAC&gt;convert(date,stuff('yyyy-12-31',1,4,ANIO_PARTICION)) AND ANIO_PARTICION=2017</t>
  </si>
  <si>
    <t xml:space="preserve"> /*41  */</t>
  </si>
  <si>
    <t>El estatus de la póliza es 1 (Vigor) y la fecha de fin de vigencia es menor al 31 de diciembre del año de reporte*/</t>
  </si>
  <si>
    <t xml:space="preserve">   SELECT CLAVE_COMP, NUM_POL, NUM_CERT, STAT_POL,ANIO_PARTICION, FEC_FINVIG</t>
  </si>
  <si>
    <t xml:space="preserve"> WHERE STAT_POL='1' AND YEAR(FEC_FINVIG)&lt;ANIO_PARTICION  AND ANIO_PARTICION=2017</t>
  </si>
  <si>
    <t xml:space="preserve"> /* 42 */</t>
  </si>
  <si>
    <t>El estatus de la póliza es 2 (Expirada o terminada) y el estatus del asegurado / certificado es 1 (Vigor)*/</t>
  </si>
  <si>
    <t xml:space="preserve"> SELECT CLAVE_COMP, NUM_POL, NUM_CERT, ANIO_PARTICION, STAT_POL, STAT_ASEG</t>
  </si>
  <si>
    <t xml:space="preserve"> WHERE STAT_POL='2' AND STAT_ASEG='1'  AND ANIO_PARTICION=2017</t>
  </si>
  <si>
    <t xml:space="preserve"> /* 43 */</t>
  </si>
  <si>
    <t>El estatus de la póliza es 3 (Cancelada) y el estatus del asegurado / certificado es 1 (Vigor) o 2 (Expirada o terminada)*/</t>
  </si>
  <si>
    <t xml:space="preserve">  SELECT CLAVE_COMP, NUM_POL, NUM_CERT, ANIO_PARTICION, STAT_POL, STAT_ASEG</t>
  </si>
  <si>
    <t xml:space="preserve"> WHERE STAT_POL='3' AND STAT_ASEG IN('1','2')  AND ANIO_PARTICION=2017</t>
  </si>
  <si>
    <t xml:space="preserve"> /* 44 */</t>
  </si>
  <si>
    <t>El estatus de la póliza es 2 (Expirada o terminada) y la fecha de fin de vigencia es mayor al 31 de diciembre del año de reporte*/</t>
  </si>
  <si>
    <t xml:space="preserve">  SELECT DISTINCT CLAVE_COMP, NUM_POL, NUM_CERT, ANIO_PARTICION, STAT_POL, ANIO_PARTICION</t>
  </si>
  <si>
    <t xml:space="preserve"> WHERE STAT_POL='2' AND YEAR(FEC_FINVIG)&gt;ANIO_PARTICION  AND ANIO_PARTICION=2017</t>
  </si>
  <si>
    <t xml:space="preserve"> /* 45 */</t>
  </si>
  <si>
    <t>El campo inicio de cobertura es 1 (diferida) y el estatus de la póliza es diferente de 1 (Vigor)*/</t>
  </si>
  <si>
    <t xml:space="preserve"> SELECT CLAVE_COMP, NUM_POL, NUM_CERT, ANIO_PARTICION, INI_COB, STAT_POL</t>
  </si>
  <si>
    <t xml:space="preserve"> WHERE INI_COB=1 AND STAT_POL&lt;&gt;'1' AND ANIO_PARTICION=2017</t>
  </si>
  <si>
    <t xml:space="preserve"> /* 46 */</t>
  </si>
  <si>
    <t>El estatus de la póliza es 4 (Baja por muerte) y el estatus del asegurado / certificado es 1 (Vigor) o 2 (Expirada o terminada) o 3 (Cancelada)*/</t>
  </si>
  <si>
    <t xml:space="preserve"> WHERE STAT_POL='4' AND STAT_ASEG  IN ('1','2','3') AND ANIO_PARTICION=2017</t>
  </si>
  <si>
    <t xml:space="preserve"> /* 49 */</t>
  </si>
  <si>
    <t>El estatus del asegurado es 1 (Vigor) y el estatus de la póliza es 2 (Expirada o terminada) o 3 (Cancelada) o 4 (Baja por muerte)*/</t>
  </si>
  <si>
    <t xml:space="preserve">   SELECT CLAVE_COMP, NUM_POL, NUM_CERT, ANIO_PARTICION,  STAT_POL, STAT_ASEG</t>
  </si>
  <si>
    <t xml:space="preserve"> WHERE  STAT_POL='4' AND STAT_ASEG  IN ('1','2','3') AND ANIO_PARTICION=2017</t>
  </si>
  <si>
    <t xml:space="preserve"> /* 50 */</t>
  </si>
  <si>
    <t>El estatus del asegurado es 3 (Cancelada) y el estatus de la póliza es  4 (Baja por muerte)*/</t>
  </si>
  <si>
    <t xml:space="preserve">   SELECT CLAVE_COMP, NUM_POL, NUM_CERT, ANIO_PARTICION, STAT_POL, STAT_ASEG</t>
  </si>
  <si>
    <t xml:space="preserve"> WHERE STAT_POL='4' AND STAT_ASEG ='3' AND ANIO_PARTICION=2017</t>
  </si>
  <si>
    <t xml:space="preserve"> /* 51 */</t>
  </si>
  <si>
    <t>El estatus del asegurado es 1 (Vigor) y la fecha de fin de vigencia es menor al 31 de diciembre del año de reporte*/</t>
  </si>
  <si>
    <t xml:space="preserve"> SELECT CLAVE_COMP, NUM_POL, NUM_CERT, ANIO_PARTICION,  STAT_ASEG, FEC_FINVIG</t>
  </si>
  <si>
    <t xml:space="preserve"> WHERE STAT_ASEG ='1' AND  YEAR(FEC_FINVIG)&lt;ANIO_PARTICION AND ANIO_PARTICION=2017</t>
  </si>
  <si>
    <t>___________________________________________________________________</t>
  </si>
  <si>
    <t xml:space="preserve"> /* 52 */</t>
  </si>
  <si>
    <t>El estatus del asegurado es 2 (Expirada o terminada) y el estatus de la póliza es 1 (Vigor) o 3 (Cancelada) o 4 (Baja por muerte)*/</t>
  </si>
  <si>
    <t xml:space="preserve"> WHERE STAT_POL IN ('1','3','4') AND STAT_ASEG ='2' AND ANIO_PARTICION=2017</t>
  </si>
  <si>
    <t xml:space="preserve"> --59</t>
  </si>
  <si>
    <t xml:space="preserve"> --Emision espera_0</t>
  </si>
  <si>
    <t xml:space="preserve"> --El periodo de espera es nulo</t>
  </si>
  <si>
    <t xml:space="preserve"> --El periodo de espera es menor a cero</t>
  </si>
  <si>
    <t xml:space="preserve"> WHERE PER_ESPERA &lt;0 AND ANIO_PARTICION=2017</t>
  </si>
  <si>
    <t xml:space="preserve"> /* 62 */ </t>
  </si>
  <si>
    <t xml:space="preserve"> /*Emisión GM_sa1_2</t>
  </si>
  <si>
    <t>La suma asegurada del beneficio 1 es es menor a cero */</t>
  </si>
  <si>
    <t xml:space="preserve">  SELECT CLAVE_COMP, NUM_POL, NUM_CERT, SA_BEN1, EDAD</t>
  </si>
  <si>
    <t xml:space="preserve"> WHERE EDAD&lt;12 AND SA_BEN1&lt;0 AND ANIO_PARTICION=2017</t>
  </si>
  <si>
    <t xml:space="preserve">  /* 63 */</t>
  </si>
  <si>
    <t>La suma asegurada del beneficio 1 es mayor a cero y la edad del asegurado / certificado es menor a 12 años*/</t>
  </si>
  <si>
    <t xml:space="preserve"> select clave_comp, num_pol, num_cert, sa_ben1, FEC_NAC,abs(DATEDIFF(yy,convert(date,'2017-12-31'),fec_nac)) as edad_asegurado</t>
  </si>
  <si>
    <t>from RR8_GM_COLECTIVO_EMI</t>
  </si>
  <si>
    <t>where ANIO_PARTICION=2017 and abs(DATEDIFF(yy,convert(date,'2017-12-31'),fec_nac))&lt;12 and SA_BEN1&gt;0</t>
  </si>
  <si>
    <t xml:space="preserve"> /* 65 */</t>
  </si>
  <si>
    <t>La suma asegurada del beneficio 2 es menor a cero */</t>
  </si>
  <si>
    <t xml:space="preserve"> SELECT CLAVE_COMP, NUM_POL, NUM_CERT, SA_BEN2</t>
  </si>
  <si>
    <t xml:space="preserve"> WHERE EDAD&lt;12 AND SA_BEN2&lt;0 AND ANIO_PARTICION=2017</t>
  </si>
  <si>
    <t xml:space="preserve">SELECT 'emi' as tabla, clave_comp, 'sa2_1' as error,'65' as id , count(*)as registros </t>
  </si>
  <si>
    <t xml:space="preserve">  SELECT CLAVE_COMP, NUM_POL, NUM_CERT, SA_BEN2</t>
  </si>
  <si>
    <t>/*72*/</t>
  </si>
  <si>
    <t>Omisión de información obligatoria del campo prima emitida del beneficio 1*/</t>
  </si>
  <si>
    <t>SELECT CLAVE_COMP, NUM_POL, NUM_CERT, PMA_EMI1</t>
  </si>
  <si>
    <t xml:space="preserve"> WHERE ANIO_PARTICION=2017 AND PMA_EMI1 IS NULL</t>
  </si>
  <si>
    <t>/*73*/</t>
  </si>
  <si>
    <t>La prima emitida del beneficio 1 es mayor que la suma asegurada del beneficio 1*/</t>
  </si>
  <si>
    <t>SELECT CLAVE_COMP, NUM_POL, NUM_CERT, PMA_EMI1, SA_BEN1</t>
  </si>
  <si>
    <t xml:space="preserve"> WHERE ANIO_PARTICION=2017 AND PMA_EMI1&gt; SA_BEN1</t>
  </si>
  <si>
    <t>/*74*/</t>
  </si>
  <si>
    <t>Omisión de información obligatoria del campo prima emitida del beneficio 2*/</t>
  </si>
  <si>
    <t xml:space="preserve"> SELECT CLAVE_COMP, NUM_POL, NUM_CERT, PMA_EMI2</t>
  </si>
  <si>
    <t xml:space="preserve"> WHERE ANIO_PARTICION=2017 AND PMA_EMI2 IS NULL</t>
  </si>
  <si>
    <t>/*75*/</t>
  </si>
  <si>
    <t>La prima emitida del beneficio 2 es mayor que la suma asegurada del beneficio 2*/</t>
  </si>
  <si>
    <t>SELECT CLAVE_COMP, NUM_POL, NUM_CERT, PMA_EMI2, SA_BEN2</t>
  </si>
  <si>
    <t xml:space="preserve"> WHERE ANIO_PARTICION=2017 AND PMA_EMI2&gt; SA_BEN2</t>
  </si>
  <si>
    <t xml:space="preserve">       </t>
  </si>
  <si>
    <t>/*77*/</t>
  </si>
  <si>
    <t>La prima emitida del beneficio 3 es mayor que la suma asegurada del beneficio 3*/</t>
  </si>
  <si>
    <t>SELECT CLAVE_COMP, NUM_POL, NUM_CERT, PMA_EMI3, SA_BEN3</t>
  </si>
  <si>
    <t xml:space="preserve"> WHERE ANIO_PARTICION=2017 AND PMA_EMI3&gt; SA_BEN3</t>
  </si>
  <si>
    <t xml:space="preserve"> _________________________________________________________________________</t>
  </si>
  <si>
    <t xml:space="preserve"> /*78*/</t>
  </si>
  <si>
    <t>Omisión de información obligatoria del campo prima emitida del beneficio 3*/</t>
  </si>
  <si>
    <t xml:space="preserve">       /*AGRUPADO */</t>
  </si>
  <si>
    <t xml:space="preserve">SELECT 'emi' as tabla, clave_comp, 'primemi4_0' as error, '78' as id ,count(*)as registros </t>
  </si>
  <si>
    <t>SELECT CLAVE_COMP, NUM_POL, NUM_CERT, PMA_EMI4</t>
  </si>
  <si>
    <t xml:space="preserve"> WHERE ANIO_PARTICION=2017 AND PMA_EMI4 IS NULL</t>
  </si>
  <si>
    <t xml:space="preserve"> ____________________________________________________________________________________</t>
  </si>
  <si>
    <t>/*79*/</t>
  </si>
  <si>
    <t>SELECT CLAVE_COMP, NUM_POL, NUM_CERT, PMA_EMI4, SA_BEN4</t>
  </si>
  <si>
    <t xml:space="preserve"> WHERE ANIO_PARTICION=2017 AND PMA_EMI4&gt; SA_BEN4</t>
  </si>
  <si>
    <t>--_______________________________________</t>
  </si>
  <si>
    <t xml:space="preserve"> /*80*/</t>
  </si>
  <si>
    <t xml:space="preserve">SELECT 'emi' as tabla, clave_comp, 'primemi5_0' as error, '80' as id ,count(*)as registros </t>
  </si>
  <si>
    <t>SELECT CLAVE_COMP, NUM_POL, NUM_CERT, PMA_EMI5</t>
  </si>
  <si>
    <t xml:space="preserve"> WHERE ANIO_PARTICION=2017 AND PMA_EMI5 IS NULL</t>
  </si>
  <si>
    <t xml:space="preserve"> _______________________________________________________________________________________________</t>
  </si>
  <si>
    <t>/*81*/</t>
  </si>
  <si>
    <t>SELECT CLAVE_COMP, NUM_POL, NUM_CERT, PMA_EMI5, SA_BEN5</t>
  </si>
  <si>
    <t xml:space="preserve"> WHERE ANIO_PARTICION=2017 AND PMA_EMI5&gt; SA_BEN5</t>
  </si>
  <si>
    <t xml:space="preserve"> /*90*/</t>
  </si>
  <si>
    <t>El campo inicio de cobertura es igual a 1 (diferida) y el año de inicio de vigencia no es mayor al año del periodo de reporte*/</t>
  </si>
  <si>
    <t xml:space="preserve">  SELECT CLAVE_COMP, NUM_POL, NUM_CERT,  INI_COB, FEC_FINVIG, ANIO_PARTICION</t>
  </si>
  <si>
    <t xml:space="preserve"> WHERE INI_COB=1 AND STAT_POL&lt;&gt;'1' and YEAR(FEC_INIVIG)&lt;ANIO_PARTICION AND ANIO_PARTICION=2017</t>
  </si>
  <si>
    <t xml:space="preserve"> /*91*/</t>
  </si>
  <si>
    <t>El campo inicio de cobertura es igual a 2 (diferida) y el año de inicio de vigencia no es menor o igual al año del periodo de reporte*/</t>
  </si>
  <si>
    <t xml:space="preserve"> SELECT CLAVE_COMP, NUM_POL, NUM_CERT, INI_COB, FEC_FINVIG, ANIO_PARTICION</t>
  </si>
  <si>
    <t xml:space="preserve"> WHERE INI_COB=2 AND YEAR(FEC_INIVIG)&gt;ANIO_PARTICION AND ANIO_PARTICION=2017</t>
  </si>
  <si>
    <t>--_____________________________________________________________________________________</t>
  </si>
  <si>
    <t>/*GASTOS MEDICOS INDIVIDUAL EMISION</t>
  </si>
  <si>
    <t xml:space="preserve"> FROM  RR8_GM_INDIVIDUAL_EMI</t>
  </si>
  <si>
    <t>from RR8_GM_INDIVIDUAL_EMI</t>
  </si>
  <si>
    <t>/*SINIESTROS GM INDIVIDUAL*/</t>
  </si>
  <si>
    <t>FROM RR8_GM_INDIVIDUAL_SIN</t>
  </si>
  <si>
    <t xml:space="preserve"> FROM RR8_GM_INDIVIDUAL_SIN</t>
  </si>
  <si>
    <t>FROM RR8_GM_INDIVIDUAL_SIN as s</t>
  </si>
  <si>
    <r>
      <t xml:space="preserve"> </t>
    </r>
    <r>
      <rPr>
        <sz val="9.5"/>
        <color rgb="FF008000"/>
        <rFont val="Consolas"/>
        <family val="3"/>
      </rPr>
      <t>/*8*/</t>
    </r>
  </si>
  <si>
    <r>
      <t xml:space="preserve"> </t>
    </r>
    <r>
      <rPr>
        <sz val="9.5"/>
        <color rgb="FF0000FF"/>
        <rFont val="Consolas"/>
        <family val="3"/>
      </rPr>
      <t>SELECT</t>
    </r>
    <r>
      <rPr>
        <sz val="9.5"/>
        <color rgb="FF000000"/>
        <rFont val="Consolas"/>
        <family val="3"/>
      </rPr>
      <t xml:space="preserve"> CLAVE_COMP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NUM_POL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NUM_CERT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FEC_INIVIG </t>
    </r>
  </si>
  <si>
    <r>
      <t xml:space="preserve"> </t>
    </r>
    <r>
      <rPr>
        <sz val="9.5"/>
        <color rgb="FF0000FF"/>
        <rFont val="Consolas"/>
        <family val="3"/>
      </rPr>
      <t>FROM</t>
    </r>
    <r>
      <rPr>
        <sz val="9.5"/>
        <color rgb="FF000000"/>
        <rFont val="Consolas"/>
        <family val="3"/>
      </rPr>
      <t xml:space="preserve">  RR8_AP_INDIVIDUAL_EMI</t>
    </r>
  </si>
  <si>
    <r>
      <t xml:space="preserve"> </t>
    </r>
    <r>
      <rPr>
        <sz val="9.5"/>
        <color rgb="FF0000FF"/>
        <rFont val="Consolas"/>
        <family val="3"/>
      </rPr>
      <t>WHERE</t>
    </r>
    <r>
      <rPr>
        <sz val="9.5"/>
        <color rgb="FF000000"/>
        <rFont val="Consolas"/>
        <family val="3"/>
      </rPr>
      <t xml:space="preserve"> </t>
    </r>
    <r>
      <rPr>
        <sz val="9.5"/>
        <color rgb="FFFF00FF"/>
        <rFont val="Consolas"/>
        <family val="3"/>
      </rPr>
      <t>YEAR</t>
    </r>
    <r>
      <rPr>
        <sz val="9.5"/>
        <color rgb="FF808080"/>
        <rFont val="Consolas"/>
        <family val="3"/>
      </rPr>
      <t>(</t>
    </r>
    <r>
      <rPr>
        <sz val="9.5"/>
        <color rgb="FF000000"/>
        <rFont val="Consolas"/>
        <family val="3"/>
      </rPr>
      <t>FEC_INIVIG</t>
    </r>
    <r>
      <rPr>
        <sz val="9.5"/>
        <color rgb="FF808080"/>
        <rFont val="Consolas"/>
        <family val="3"/>
      </rPr>
      <t>)&lt;</t>
    </r>
    <r>
      <rPr>
        <sz val="9.5"/>
        <color rgb="FF000000"/>
        <rFont val="Consolas"/>
        <family val="3"/>
      </rPr>
      <t>ANIO_PARTICION</t>
    </r>
    <r>
      <rPr>
        <sz val="9.5"/>
        <color rgb="FF808080"/>
        <rFont val="Consolas"/>
        <family val="3"/>
      </rPr>
      <t>-</t>
    </r>
    <r>
      <rPr>
        <sz val="9.5"/>
        <color rgb="FF000000"/>
        <rFont val="Consolas"/>
        <family val="3"/>
      </rPr>
      <t xml:space="preserve">25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>2017</t>
    </r>
  </si>
  <si>
    <r>
      <t xml:space="preserve">  </t>
    </r>
    <r>
      <rPr>
        <sz val="9.5"/>
        <color rgb="FF008000"/>
        <rFont val="Consolas"/>
        <family val="3"/>
      </rPr>
      <t>/*9*/</t>
    </r>
  </si>
  <si>
    <r>
      <t xml:space="preserve"> </t>
    </r>
    <r>
      <rPr>
        <sz val="9.5"/>
        <color rgb="FF0000FF"/>
        <rFont val="Consolas"/>
        <family val="3"/>
      </rPr>
      <t>SELECT</t>
    </r>
    <r>
      <rPr>
        <sz val="9.5"/>
        <color rgb="FF000000"/>
        <rFont val="Consolas"/>
        <family val="3"/>
      </rPr>
      <t xml:space="preserve"> CLAVE_COMP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NUM_POL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NUM_CERT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FEC_INIVIG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FEC_FINVIG 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</t>
    </r>
    <r>
      <rPr>
        <sz val="9.5"/>
        <color rgb="FFFF00FF"/>
        <rFont val="Consolas"/>
        <family val="3"/>
      </rPr>
      <t>DATEDIFF</t>
    </r>
    <r>
      <rPr>
        <sz val="9.5"/>
        <color rgb="FF808080"/>
        <rFont val="Consolas"/>
        <family val="3"/>
      </rPr>
      <t>(</t>
    </r>
    <r>
      <rPr>
        <sz val="9.5"/>
        <color rgb="FF000000"/>
        <rFont val="Consolas"/>
        <family val="3"/>
      </rPr>
      <t>DD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>FEC_INIVIG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>FEC_FINVIG</t>
    </r>
    <r>
      <rPr>
        <sz val="9.5"/>
        <color rgb="FF808080"/>
        <rFont val="Consolas"/>
        <family val="3"/>
      </rPr>
      <t>)</t>
    </r>
    <r>
      <rPr>
        <sz val="9.5"/>
        <color rgb="FF000000"/>
        <rFont val="Consolas"/>
        <family val="3"/>
      </rPr>
      <t xml:space="preserve"> </t>
    </r>
    <r>
      <rPr>
        <sz val="9.5"/>
        <color rgb="FF0000FF"/>
        <rFont val="Consolas"/>
        <family val="3"/>
      </rPr>
      <t>AS</t>
    </r>
    <r>
      <rPr>
        <sz val="9.5"/>
        <color rgb="FF000000"/>
        <rFont val="Consolas"/>
        <family val="3"/>
      </rPr>
      <t xml:space="preserve"> DIAS_DIFERENCIA </t>
    </r>
  </si>
  <si>
    <r>
      <t xml:space="preserve"> </t>
    </r>
    <r>
      <rPr>
        <sz val="9.5"/>
        <color rgb="FF0000FF"/>
        <rFont val="Consolas"/>
        <family val="3"/>
      </rPr>
      <t>WHERE</t>
    </r>
    <r>
      <rPr>
        <sz val="9.5"/>
        <color rgb="FF000000"/>
        <rFont val="Consolas"/>
        <family val="3"/>
      </rPr>
      <t xml:space="preserve"> FEC_INIVIG </t>
    </r>
    <r>
      <rPr>
        <sz val="9.5"/>
        <color rgb="FF808080"/>
        <rFont val="Consolas"/>
        <family val="3"/>
      </rPr>
      <t>&gt;</t>
    </r>
    <r>
      <rPr>
        <sz val="9.5"/>
        <color rgb="FF000000"/>
        <rFont val="Consolas"/>
        <family val="3"/>
      </rPr>
      <t xml:space="preserve"> FEC_FINVIG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>2017</t>
    </r>
  </si>
  <si>
    <r>
      <t xml:space="preserve">  </t>
    </r>
    <r>
      <rPr>
        <sz val="9.5"/>
        <color rgb="FF008000"/>
        <rFont val="Consolas"/>
        <family val="3"/>
      </rPr>
      <t>/*10*/</t>
    </r>
  </si>
  <si>
    <r>
      <t xml:space="preserve"> </t>
    </r>
    <r>
      <rPr>
        <sz val="9.5"/>
        <color rgb="FF0000FF"/>
        <rFont val="Consolas"/>
        <family val="3"/>
      </rPr>
      <t>SELECT</t>
    </r>
    <r>
      <rPr>
        <sz val="9.5"/>
        <color rgb="FF000000"/>
        <rFont val="Consolas"/>
        <family val="3"/>
      </rPr>
      <t xml:space="preserve"> CLAVE_COMP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NUM_POL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NUM_CERT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FEC_INIVIG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FEC_ALTACE 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</t>
    </r>
    <r>
      <rPr>
        <sz val="9.5"/>
        <color rgb="FFFF00FF"/>
        <rFont val="Consolas"/>
        <family val="3"/>
      </rPr>
      <t>DATEDIFF</t>
    </r>
    <r>
      <rPr>
        <sz val="9.5"/>
        <color rgb="FF808080"/>
        <rFont val="Consolas"/>
        <family val="3"/>
      </rPr>
      <t>(</t>
    </r>
    <r>
      <rPr>
        <sz val="9.5"/>
        <color rgb="FF000000"/>
        <rFont val="Consolas"/>
        <family val="3"/>
      </rPr>
      <t>DD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>FEC_INIVIG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>FEC_ALTACE</t>
    </r>
    <r>
      <rPr>
        <sz val="9.5"/>
        <color rgb="FF808080"/>
        <rFont val="Consolas"/>
        <family val="3"/>
      </rPr>
      <t>)</t>
    </r>
    <r>
      <rPr>
        <sz val="9.5"/>
        <color rgb="FF000000"/>
        <rFont val="Consolas"/>
        <family val="3"/>
      </rPr>
      <t xml:space="preserve"> </t>
    </r>
    <r>
      <rPr>
        <sz val="9.5"/>
        <color rgb="FF0000FF"/>
        <rFont val="Consolas"/>
        <family val="3"/>
      </rPr>
      <t>AS</t>
    </r>
    <r>
      <rPr>
        <sz val="9.5"/>
        <color rgb="FF000000"/>
        <rFont val="Consolas"/>
        <family val="3"/>
      </rPr>
      <t xml:space="preserve"> DIAS_DIFERENCIA </t>
    </r>
  </si>
  <si>
    <r>
      <t xml:space="preserve"> </t>
    </r>
    <r>
      <rPr>
        <sz val="9.5"/>
        <color rgb="FF0000FF"/>
        <rFont val="Consolas"/>
        <family val="3"/>
      </rPr>
      <t>WHERE</t>
    </r>
    <r>
      <rPr>
        <sz val="9.5"/>
        <color rgb="FF000000"/>
        <rFont val="Consolas"/>
        <family val="3"/>
      </rPr>
      <t xml:space="preserve"> FEC_INIVIG </t>
    </r>
    <r>
      <rPr>
        <sz val="9.5"/>
        <color rgb="FF808080"/>
        <rFont val="Consolas"/>
        <family val="3"/>
      </rPr>
      <t>&gt;</t>
    </r>
    <r>
      <rPr>
        <sz val="9.5"/>
        <color rgb="FF000000"/>
        <rFont val="Consolas"/>
        <family val="3"/>
      </rPr>
      <t xml:space="preserve"> FEC_ALTACE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>2017</t>
    </r>
  </si>
  <si>
    <r>
      <t xml:space="preserve">  </t>
    </r>
    <r>
      <rPr>
        <sz val="9.5"/>
        <color rgb="FF008000"/>
        <rFont val="Consolas"/>
        <family val="3"/>
      </rPr>
      <t>/*11*/</t>
    </r>
  </si>
  <si>
    <r>
      <t xml:space="preserve"> </t>
    </r>
    <r>
      <rPr>
        <sz val="9.5"/>
        <color rgb="FF0000FF"/>
        <rFont val="Consolas"/>
        <family val="3"/>
      </rPr>
      <t>SELECT</t>
    </r>
    <r>
      <rPr>
        <sz val="9.5"/>
        <color rgb="FF000000"/>
        <rFont val="Consolas"/>
        <family val="3"/>
      </rPr>
      <t xml:space="preserve"> CLAVE_COMP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NUM_POL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NUM_CERT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FEC_INIVIG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FEC_BAJACE 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</t>
    </r>
    <r>
      <rPr>
        <sz val="9.5"/>
        <color rgb="FFFF00FF"/>
        <rFont val="Consolas"/>
        <family val="3"/>
      </rPr>
      <t>DATEDIFF</t>
    </r>
    <r>
      <rPr>
        <sz val="9.5"/>
        <color rgb="FF808080"/>
        <rFont val="Consolas"/>
        <family val="3"/>
      </rPr>
      <t>(</t>
    </r>
    <r>
      <rPr>
        <sz val="9.5"/>
        <color rgb="FF000000"/>
        <rFont val="Consolas"/>
        <family val="3"/>
      </rPr>
      <t>DD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>FEC_INIVIG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>FEC_ALTACE</t>
    </r>
    <r>
      <rPr>
        <sz val="9.5"/>
        <color rgb="FF808080"/>
        <rFont val="Consolas"/>
        <family val="3"/>
      </rPr>
      <t>)</t>
    </r>
    <r>
      <rPr>
        <sz val="9.5"/>
        <color rgb="FF000000"/>
        <rFont val="Consolas"/>
        <family val="3"/>
      </rPr>
      <t xml:space="preserve"> </t>
    </r>
    <r>
      <rPr>
        <sz val="9.5"/>
        <color rgb="FF0000FF"/>
        <rFont val="Consolas"/>
        <family val="3"/>
      </rPr>
      <t>AS</t>
    </r>
    <r>
      <rPr>
        <sz val="9.5"/>
        <color rgb="FF000000"/>
        <rFont val="Consolas"/>
        <family val="3"/>
      </rPr>
      <t xml:space="preserve"> DIAS_DIFERENCIA </t>
    </r>
  </si>
  <si>
    <r>
      <t xml:space="preserve"> </t>
    </r>
    <r>
      <rPr>
        <sz val="9.5"/>
        <color rgb="FF0000FF"/>
        <rFont val="Consolas"/>
        <family val="3"/>
      </rPr>
      <t>WHERE</t>
    </r>
    <r>
      <rPr>
        <sz val="9.5"/>
        <color rgb="FF000000"/>
        <rFont val="Consolas"/>
        <family val="3"/>
      </rPr>
      <t xml:space="preserve"> FEC_INIVIG </t>
    </r>
    <r>
      <rPr>
        <sz val="9.5"/>
        <color rgb="FF808080"/>
        <rFont val="Consolas"/>
        <family val="3"/>
      </rPr>
      <t>&gt;</t>
    </r>
    <r>
      <rPr>
        <sz val="9.5"/>
        <color rgb="FF000000"/>
        <rFont val="Consolas"/>
        <family val="3"/>
      </rPr>
      <t xml:space="preserve"> FEC_BAJACE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>2017</t>
    </r>
  </si>
  <si>
    <r>
      <t xml:space="preserve">   </t>
    </r>
    <r>
      <rPr>
        <sz val="9.5"/>
        <color rgb="FF008000"/>
        <rFont val="Consolas"/>
        <family val="3"/>
      </rPr>
      <t>/*12*/</t>
    </r>
  </si>
  <si>
    <r>
      <t xml:space="preserve"> </t>
    </r>
    <r>
      <rPr>
        <sz val="9.5"/>
        <color rgb="FF0000FF"/>
        <rFont val="Consolas"/>
        <family val="3"/>
      </rPr>
      <t>SELECT</t>
    </r>
    <r>
      <rPr>
        <sz val="9.5"/>
        <color rgb="FF000000"/>
        <rFont val="Consolas"/>
        <family val="3"/>
      </rPr>
      <t xml:space="preserve"> CLAVE_COMP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NUM_POL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NUM_CERT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FEC_INIVIG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FEC_BAJACE</t>
    </r>
  </si>
  <si>
    <r>
      <t xml:space="preserve"> </t>
    </r>
    <r>
      <rPr>
        <sz val="9.5"/>
        <color rgb="FF0000FF"/>
        <rFont val="Consolas"/>
        <family val="3"/>
      </rPr>
      <t>WHERE</t>
    </r>
    <r>
      <rPr>
        <sz val="9.5"/>
        <color rgb="FF000000"/>
        <rFont val="Consolas"/>
        <family val="3"/>
      </rPr>
      <t xml:space="preserve"> FEC_INIVIG </t>
    </r>
    <r>
      <rPr>
        <sz val="9.5"/>
        <color rgb="FF808080"/>
        <rFont val="Consolas"/>
        <family val="3"/>
      </rPr>
      <t>&gt;</t>
    </r>
    <r>
      <rPr>
        <sz val="9.5"/>
        <color rgb="FF000000"/>
        <rFont val="Consolas"/>
        <family val="3"/>
      </rPr>
      <t xml:space="preserve"> FEC_bajace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>2017</t>
    </r>
  </si>
  <si>
    <r>
      <t xml:space="preserve"> </t>
    </r>
    <r>
      <rPr>
        <sz val="9.5"/>
        <color rgb="FF008000"/>
        <rFont val="Consolas"/>
        <family val="3"/>
      </rPr>
      <t>/*13*/</t>
    </r>
  </si>
  <si>
    <r>
      <t xml:space="preserve"> </t>
    </r>
    <r>
      <rPr>
        <sz val="9.5"/>
        <color rgb="FF0000FF"/>
        <rFont val="Consolas"/>
        <family val="3"/>
      </rPr>
      <t>SELECT</t>
    </r>
    <r>
      <rPr>
        <sz val="9.5"/>
        <color rgb="FF000000"/>
        <rFont val="Consolas"/>
        <family val="3"/>
      </rPr>
      <t xml:space="preserve"> CLAVE_COMP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NUM_POL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NUM_CERT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INI_COB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FEC_INIVIG </t>
    </r>
  </si>
  <si>
    <r>
      <t xml:space="preserve"> </t>
    </r>
    <r>
      <rPr>
        <sz val="9.5"/>
        <color rgb="FF0000FF"/>
        <rFont val="Consolas"/>
        <family val="3"/>
      </rPr>
      <t>WHERE</t>
    </r>
    <r>
      <rPr>
        <sz val="9.5"/>
        <color rgb="FF000000"/>
        <rFont val="Consolas"/>
        <family val="3"/>
      </rPr>
      <t xml:space="preserve"> </t>
    </r>
    <r>
      <rPr>
        <sz val="9.5"/>
        <color rgb="FFFF00FF"/>
        <rFont val="Consolas"/>
        <family val="3"/>
      </rPr>
      <t>YEAR</t>
    </r>
    <r>
      <rPr>
        <sz val="9.5"/>
        <color rgb="FF808080"/>
        <rFont val="Consolas"/>
        <family val="3"/>
      </rPr>
      <t>(</t>
    </r>
    <r>
      <rPr>
        <sz val="9.5"/>
        <color rgb="FF000000"/>
        <rFont val="Consolas"/>
        <family val="3"/>
      </rPr>
      <t>FEC_INIVIG</t>
    </r>
    <r>
      <rPr>
        <sz val="9.5"/>
        <color rgb="FF808080"/>
        <rFont val="Consolas"/>
        <family val="3"/>
      </rPr>
      <t>)</t>
    </r>
    <r>
      <rPr>
        <sz val="9.5"/>
        <color rgb="FF000000"/>
        <rFont val="Consolas"/>
        <family val="3"/>
      </rPr>
      <t xml:space="preserve"> </t>
    </r>
    <r>
      <rPr>
        <sz val="9.5"/>
        <color rgb="FF808080"/>
        <rFont val="Consolas"/>
        <family val="3"/>
      </rPr>
      <t>&gt;</t>
    </r>
    <r>
      <rPr>
        <sz val="9.5"/>
        <color rgb="FF000000"/>
        <rFont val="Consolas"/>
        <family val="3"/>
      </rPr>
      <t xml:space="preserve"> ANIO_PARTICION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INI_COB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 xml:space="preserve">2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>2017</t>
    </r>
  </si>
  <si>
    <r>
      <t xml:space="preserve"> </t>
    </r>
    <r>
      <rPr>
        <sz val="9.5"/>
        <color rgb="FF008000"/>
        <rFont val="Consolas"/>
        <family val="3"/>
      </rPr>
      <t>/*14*/</t>
    </r>
    <r>
      <rPr>
        <sz val="9.5"/>
        <color rgb="FF000000"/>
        <rFont val="Consolas"/>
        <family val="3"/>
      </rPr>
      <t xml:space="preserve">  </t>
    </r>
  </si>
  <si>
    <r>
      <t xml:space="preserve"> </t>
    </r>
    <r>
      <rPr>
        <sz val="9.5"/>
        <color rgb="FF0000FF"/>
        <rFont val="Consolas"/>
        <family val="3"/>
      </rPr>
      <t>WHERE</t>
    </r>
    <r>
      <rPr>
        <sz val="9.5"/>
        <color rgb="FF000000"/>
        <rFont val="Consolas"/>
        <family val="3"/>
      </rPr>
      <t xml:space="preserve"> </t>
    </r>
    <r>
      <rPr>
        <sz val="9.5"/>
        <color rgb="FFFF00FF"/>
        <rFont val="Consolas"/>
        <family val="3"/>
      </rPr>
      <t>YEAR</t>
    </r>
    <r>
      <rPr>
        <sz val="9.5"/>
        <color rgb="FF808080"/>
        <rFont val="Consolas"/>
        <family val="3"/>
      </rPr>
      <t>(</t>
    </r>
    <r>
      <rPr>
        <sz val="9.5"/>
        <color rgb="FF000000"/>
        <rFont val="Consolas"/>
        <family val="3"/>
      </rPr>
      <t>FEC_INIVIG</t>
    </r>
    <r>
      <rPr>
        <sz val="9.5"/>
        <color rgb="FF808080"/>
        <rFont val="Consolas"/>
        <family val="3"/>
      </rPr>
      <t>)</t>
    </r>
    <r>
      <rPr>
        <sz val="9.5"/>
        <color rgb="FF000000"/>
        <rFont val="Consolas"/>
        <family val="3"/>
      </rPr>
      <t xml:space="preserve"> </t>
    </r>
    <r>
      <rPr>
        <sz val="9.5"/>
        <color rgb="FF808080"/>
        <rFont val="Consolas"/>
        <family val="3"/>
      </rPr>
      <t>&lt;</t>
    </r>
    <r>
      <rPr>
        <sz val="9.5"/>
        <color rgb="FF000000"/>
        <rFont val="Consolas"/>
        <family val="3"/>
      </rPr>
      <t xml:space="preserve"> ANIO_PARTICION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INI_COB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 xml:space="preserve">1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>2017</t>
    </r>
  </si>
  <si>
    <r>
      <t xml:space="preserve">  </t>
    </r>
    <r>
      <rPr>
        <sz val="9.5"/>
        <color rgb="FF0000FF"/>
        <rFont val="Consolas"/>
        <family val="3"/>
      </rPr>
      <t>SELECT</t>
    </r>
    <r>
      <rPr>
        <sz val="9.5"/>
        <color rgb="FF000000"/>
        <rFont val="Consolas"/>
        <family val="3"/>
      </rPr>
      <t xml:space="preserve"> CLAVE_COMP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NUM_POL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NUM_CERT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 ANIO_PARTICION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FEC_INIVIG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  </t>
    </r>
    <r>
      <rPr>
        <sz val="9.5"/>
        <color rgb="FFFF00FF"/>
        <rFont val="Consolas"/>
        <family val="3"/>
      </rPr>
      <t>DATEDIFF</t>
    </r>
    <r>
      <rPr>
        <sz val="9.5"/>
        <color rgb="FF808080"/>
        <rFont val="Consolas"/>
        <family val="3"/>
      </rPr>
      <t>(</t>
    </r>
    <r>
      <rPr>
        <sz val="9.5"/>
        <color rgb="FF000000"/>
        <rFont val="Consolas"/>
        <family val="3"/>
      </rPr>
      <t>DD</t>
    </r>
    <r>
      <rPr>
        <sz val="9.5"/>
        <color rgb="FF808080"/>
        <rFont val="Consolas"/>
        <family val="3"/>
      </rPr>
      <t>,</t>
    </r>
    <r>
      <rPr>
        <sz val="9.5"/>
        <color rgb="FFFF00FF"/>
        <rFont val="Consolas"/>
        <family val="3"/>
      </rPr>
      <t>convert</t>
    </r>
    <r>
      <rPr>
        <sz val="9.5"/>
        <color rgb="FF808080"/>
        <rFont val="Consolas"/>
        <family val="3"/>
      </rPr>
      <t>(</t>
    </r>
    <r>
      <rPr>
        <sz val="9.5"/>
        <color rgb="FF0000FF"/>
        <rFont val="Consolas"/>
        <family val="3"/>
      </rPr>
      <t>date</t>
    </r>
    <r>
      <rPr>
        <sz val="9.5"/>
        <color rgb="FF808080"/>
        <rFont val="Consolas"/>
        <family val="3"/>
      </rPr>
      <t>,</t>
    </r>
    <r>
      <rPr>
        <sz val="9.5"/>
        <color rgb="FFFF00FF"/>
        <rFont val="Consolas"/>
        <family val="3"/>
      </rPr>
      <t>stuff</t>
    </r>
    <r>
      <rPr>
        <sz val="9.5"/>
        <color rgb="FF808080"/>
        <rFont val="Consolas"/>
        <family val="3"/>
      </rPr>
      <t>(</t>
    </r>
    <r>
      <rPr>
        <sz val="9.5"/>
        <color rgb="FFFF0000"/>
        <rFont val="Consolas"/>
        <family val="3"/>
      </rPr>
      <t>'2018-12-31'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>1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>4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>ANIO_PARTICION</t>
    </r>
    <r>
      <rPr>
        <sz val="9.5"/>
        <color rgb="FF808080"/>
        <rFont val="Consolas"/>
        <family val="3"/>
      </rPr>
      <t>)),</t>
    </r>
    <r>
      <rPr>
        <sz val="9.5"/>
        <color rgb="FF000000"/>
        <rFont val="Consolas"/>
        <family val="3"/>
      </rPr>
      <t>FEC_INIVIG</t>
    </r>
    <r>
      <rPr>
        <sz val="9.5"/>
        <color rgb="FF808080"/>
        <rFont val="Consolas"/>
        <family val="3"/>
      </rPr>
      <t>)</t>
    </r>
    <r>
      <rPr>
        <sz val="9.5"/>
        <color rgb="FF000000"/>
        <rFont val="Consolas"/>
        <family val="3"/>
      </rPr>
      <t xml:space="preserve"> </t>
    </r>
    <r>
      <rPr>
        <sz val="9.5"/>
        <color rgb="FF0000FF"/>
        <rFont val="Consolas"/>
        <family val="3"/>
      </rPr>
      <t>AS</t>
    </r>
    <r>
      <rPr>
        <sz val="9.5"/>
        <color rgb="FF000000"/>
        <rFont val="Consolas"/>
        <family val="3"/>
      </rPr>
      <t xml:space="preserve"> DIAS_DIFERIMIENTO</t>
    </r>
  </si>
  <si>
    <r>
      <t xml:space="preserve"> </t>
    </r>
    <r>
      <rPr>
        <sz val="9.5"/>
        <color rgb="FF0000FF"/>
        <rFont val="Consolas"/>
        <family val="3"/>
      </rPr>
      <t>WHERE</t>
    </r>
    <r>
      <rPr>
        <sz val="9.5"/>
        <color rgb="FF000000"/>
        <rFont val="Consolas"/>
        <family val="3"/>
      </rPr>
      <t xml:space="preserve"> </t>
    </r>
    <r>
      <rPr>
        <sz val="9.5"/>
        <color rgb="FFFF00FF"/>
        <rFont val="Consolas"/>
        <family val="3"/>
      </rPr>
      <t>DATEDIFF</t>
    </r>
    <r>
      <rPr>
        <sz val="9.5"/>
        <color rgb="FF808080"/>
        <rFont val="Consolas"/>
        <family val="3"/>
      </rPr>
      <t>(</t>
    </r>
    <r>
      <rPr>
        <sz val="9.5"/>
        <color rgb="FF000000"/>
        <rFont val="Consolas"/>
        <family val="3"/>
      </rPr>
      <t>DD</t>
    </r>
    <r>
      <rPr>
        <sz val="9.5"/>
        <color rgb="FF808080"/>
        <rFont val="Consolas"/>
        <family val="3"/>
      </rPr>
      <t>,</t>
    </r>
    <r>
      <rPr>
        <sz val="9.5"/>
        <color rgb="FFFF00FF"/>
        <rFont val="Consolas"/>
        <family val="3"/>
      </rPr>
      <t>convert</t>
    </r>
    <r>
      <rPr>
        <sz val="9.5"/>
        <color rgb="FF808080"/>
        <rFont val="Consolas"/>
        <family val="3"/>
      </rPr>
      <t>(</t>
    </r>
    <r>
      <rPr>
        <sz val="9.5"/>
        <color rgb="FF0000FF"/>
        <rFont val="Consolas"/>
        <family val="3"/>
      </rPr>
      <t>date</t>
    </r>
    <r>
      <rPr>
        <sz val="9.5"/>
        <color rgb="FF808080"/>
        <rFont val="Consolas"/>
        <family val="3"/>
      </rPr>
      <t>,</t>
    </r>
    <r>
      <rPr>
        <sz val="9.5"/>
        <color rgb="FFFF00FF"/>
        <rFont val="Consolas"/>
        <family val="3"/>
      </rPr>
      <t>stuff</t>
    </r>
    <r>
      <rPr>
        <sz val="9.5"/>
        <color rgb="FF808080"/>
        <rFont val="Consolas"/>
        <family val="3"/>
      </rPr>
      <t>(</t>
    </r>
    <r>
      <rPr>
        <sz val="9.5"/>
        <color rgb="FFFF0000"/>
        <rFont val="Consolas"/>
        <family val="3"/>
      </rPr>
      <t>'yyyy-12-31'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>1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>4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>ANIO_PARTICION</t>
    </r>
    <r>
      <rPr>
        <sz val="9.5"/>
        <color rgb="FF808080"/>
        <rFont val="Consolas"/>
        <family val="3"/>
      </rPr>
      <t>)),</t>
    </r>
    <r>
      <rPr>
        <sz val="9.5"/>
        <color rgb="FF000000"/>
        <rFont val="Consolas"/>
        <family val="3"/>
      </rPr>
      <t>FEC_INIVIG</t>
    </r>
    <r>
      <rPr>
        <sz val="9.5"/>
        <color rgb="FF808080"/>
        <rFont val="Consolas"/>
        <family val="3"/>
      </rPr>
      <t>)&gt;</t>
    </r>
    <r>
      <rPr>
        <sz val="9.5"/>
        <color rgb="FF000000"/>
        <rFont val="Consolas"/>
        <family val="3"/>
      </rPr>
      <t xml:space="preserve">90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INI_COB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 xml:space="preserve">1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>2017</t>
    </r>
  </si>
  <si>
    <r>
      <t xml:space="preserve"> </t>
    </r>
    <r>
      <rPr>
        <sz val="9.5"/>
        <color rgb="FF008000"/>
        <rFont val="Consolas"/>
        <family val="3"/>
      </rPr>
      <t>/* 18 */</t>
    </r>
  </si>
  <si>
    <r>
      <t xml:space="preserve"> </t>
    </r>
    <r>
      <rPr>
        <sz val="9.5"/>
        <color rgb="FF008000"/>
        <rFont val="Consolas"/>
        <family val="3"/>
      </rPr>
      <t>/* 19 */</t>
    </r>
  </si>
  <si>
    <r>
      <t xml:space="preserve">  </t>
    </r>
    <r>
      <rPr>
        <sz val="9.5"/>
        <color rgb="FF0000FF"/>
        <rFont val="Consolas"/>
        <family val="3"/>
      </rPr>
      <t>SELECT</t>
    </r>
    <r>
      <rPr>
        <sz val="9.5"/>
        <color rgb="FF000000"/>
        <rFont val="Consolas"/>
        <family val="3"/>
      </rPr>
      <t xml:space="preserve"> CLAVE_COMP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NUM_POL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NUM_CERT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FEC_ALTACE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FEC_FINVIG 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</t>
    </r>
    <r>
      <rPr>
        <sz val="9.5"/>
        <color rgb="FFFF00FF"/>
        <rFont val="Consolas"/>
        <family val="3"/>
      </rPr>
      <t>DATEDIFF</t>
    </r>
    <r>
      <rPr>
        <sz val="9.5"/>
        <color rgb="FF808080"/>
        <rFont val="Consolas"/>
        <family val="3"/>
      </rPr>
      <t>(</t>
    </r>
    <r>
      <rPr>
        <sz val="9.5"/>
        <color rgb="FF000000"/>
        <rFont val="Consolas"/>
        <family val="3"/>
      </rPr>
      <t>DD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>FEC_INIVIG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>FEC_ALTACE</t>
    </r>
    <r>
      <rPr>
        <sz val="9.5"/>
        <color rgb="FF808080"/>
        <rFont val="Consolas"/>
        <family val="3"/>
      </rPr>
      <t>)</t>
    </r>
    <r>
      <rPr>
        <sz val="9.5"/>
        <color rgb="FF000000"/>
        <rFont val="Consolas"/>
        <family val="3"/>
      </rPr>
      <t xml:space="preserve"> </t>
    </r>
    <r>
      <rPr>
        <sz val="9.5"/>
        <color rgb="FF0000FF"/>
        <rFont val="Consolas"/>
        <family val="3"/>
      </rPr>
      <t>AS</t>
    </r>
    <r>
      <rPr>
        <sz val="9.5"/>
        <color rgb="FF000000"/>
        <rFont val="Consolas"/>
        <family val="3"/>
      </rPr>
      <t xml:space="preserve"> DIAS_DIFERENCIA </t>
    </r>
  </si>
  <si>
    <r>
      <t xml:space="preserve"> </t>
    </r>
    <r>
      <rPr>
        <sz val="9.5"/>
        <color rgb="FF0000FF"/>
        <rFont val="Consolas"/>
        <family val="3"/>
      </rPr>
      <t>WHERE</t>
    </r>
    <r>
      <rPr>
        <sz val="9.5"/>
        <color rgb="FF000000"/>
        <rFont val="Consolas"/>
        <family val="3"/>
      </rPr>
      <t xml:space="preserve"> FEC_ALTACE </t>
    </r>
    <r>
      <rPr>
        <sz val="9.5"/>
        <color rgb="FF808080"/>
        <rFont val="Consolas"/>
        <family val="3"/>
      </rPr>
      <t>&gt;</t>
    </r>
    <r>
      <rPr>
        <sz val="9.5"/>
        <color rgb="FF000000"/>
        <rFont val="Consolas"/>
        <family val="3"/>
      </rPr>
      <t xml:space="preserve"> FEC_FINVIG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>2017</t>
    </r>
  </si>
  <si>
    <r>
      <t xml:space="preserve"> </t>
    </r>
    <r>
      <rPr>
        <sz val="9.5"/>
        <color rgb="FF008000"/>
        <rFont val="Consolas"/>
        <family val="3"/>
      </rPr>
      <t>/* 20 */</t>
    </r>
  </si>
  <si>
    <r>
      <t xml:space="preserve"> </t>
    </r>
    <r>
      <rPr>
        <sz val="9.5"/>
        <color rgb="FF0000FF"/>
        <rFont val="Consolas"/>
        <family val="3"/>
      </rPr>
      <t>SELECT</t>
    </r>
    <r>
      <rPr>
        <sz val="9.5"/>
        <color rgb="FF000000"/>
        <rFont val="Consolas"/>
        <family val="3"/>
      </rPr>
      <t xml:space="preserve"> CLAVE_COMP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NUM_POL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NUM_CERT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FEC_BAJACE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FEC_FINVIG 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</t>
    </r>
    <r>
      <rPr>
        <sz val="9.5"/>
        <color rgb="FFFF00FF"/>
        <rFont val="Consolas"/>
        <family val="3"/>
      </rPr>
      <t>DATEDIFF</t>
    </r>
    <r>
      <rPr>
        <sz val="9.5"/>
        <color rgb="FF808080"/>
        <rFont val="Consolas"/>
        <family val="3"/>
      </rPr>
      <t>(</t>
    </r>
    <r>
      <rPr>
        <sz val="9.5"/>
        <color rgb="FF000000"/>
        <rFont val="Consolas"/>
        <family val="3"/>
      </rPr>
      <t>DD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>FEC_INIVIG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>FEC_BAJACE</t>
    </r>
    <r>
      <rPr>
        <sz val="9.5"/>
        <color rgb="FF808080"/>
        <rFont val="Consolas"/>
        <family val="3"/>
      </rPr>
      <t>)</t>
    </r>
    <r>
      <rPr>
        <sz val="9.5"/>
        <color rgb="FF000000"/>
        <rFont val="Consolas"/>
        <family val="3"/>
      </rPr>
      <t xml:space="preserve"> </t>
    </r>
    <r>
      <rPr>
        <sz val="9.5"/>
        <color rgb="FF0000FF"/>
        <rFont val="Consolas"/>
        <family val="3"/>
      </rPr>
      <t>AS</t>
    </r>
    <r>
      <rPr>
        <sz val="9.5"/>
        <color rgb="FF000000"/>
        <rFont val="Consolas"/>
        <family val="3"/>
      </rPr>
      <t xml:space="preserve"> DIAS_DIFERENCIA </t>
    </r>
  </si>
  <si>
    <r>
      <t xml:space="preserve"> </t>
    </r>
    <r>
      <rPr>
        <sz val="9.5"/>
        <color rgb="FF0000FF"/>
        <rFont val="Consolas"/>
        <family val="3"/>
      </rPr>
      <t>WHERE</t>
    </r>
    <r>
      <rPr>
        <sz val="9.5"/>
        <color rgb="FF000000"/>
        <rFont val="Consolas"/>
        <family val="3"/>
      </rPr>
      <t xml:space="preserve"> FEC_BAJACE </t>
    </r>
    <r>
      <rPr>
        <sz val="9.5"/>
        <color rgb="FF808080"/>
        <rFont val="Consolas"/>
        <family val="3"/>
      </rPr>
      <t>&gt;</t>
    </r>
    <r>
      <rPr>
        <sz val="9.5"/>
        <color rgb="FF000000"/>
        <rFont val="Consolas"/>
        <family val="3"/>
      </rPr>
      <t xml:space="preserve"> FEC_FINVIG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>2017</t>
    </r>
  </si>
  <si>
    <r>
      <t xml:space="preserve"> </t>
    </r>
    <r>
      <rPr>
        <sz val="9.5"/>
        <color rgb="FF008000"/>
        <rFont val="Consolas"/>
        <family val="3"/>
      </rPr>
      <t>/* 21 */</t>
    </r>
  </si>
  <si>
    <r>
      <t xml:space="preserve"> </t>
    </r>
    <r>
      <rPr>
        <sz val="9.5"/>
        <color rgb="FF0000FF"/>
        <rFont val="Consolas"/>
        <family val="3"/>
      </rPr>
      <t>SELECT</t>
    </r>
    <r>
      <rPr>
        <sz val="9.5"/>
        <color rgb="FF000000"/>
        <rFont val="Consolas"/>
        <family val="3"/>
      </rPr>
      <t xml:space="preserve"> CLAVE_COMP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NUM_POL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NUM_CERT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</t>
    </r>
    <r>
      <rPr>
        <sz val="9.5"/>
        <color rgb="FFFF00FF"/>
        <rFont val="Consolas"/>
        <family val="3"/>
      </rPr>
      <t>YEAR</t>
    </r>
    <r>
      <rPr>
        <sz val="9.5"/>
        <color rgb="FF808080"/>
        <rFont val="Consolas"/>
        <family val="3"/>
      </rPr>
      <t>(</t>
    </r>
    <r>
      <rPr>
        <sz val="9.5"/>
        <color rgb="FF000000"/>
        <rFont val="Consolas"/>
        <family val="3"/>
      </rPr>
      <t>FEC_NAC</t>
    </r>
    <r>
      <rPr>
        <sz val="9.5"/>
        <color rgb="FF808080"/>
        <rFont val="Consolas"/>
        <family val="3"/>
      </rPr>
      <t>)</t>
    </r>
    <r>
      <rPr>
        <sz val="9.5"/>
        <color rgb="FF000000"/>
        <rFont val="Consolas"/>
        <family val="3"/>
      </rPr>
      <t xml:space="preserve"> ANIO_NAC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FEC_FINVIG </t>
    </r>
  </si>
  <si>
    <r>
      <t xml:space="preserve"> </t>
    </r>
    <r>
      <rPr>
        <sz val="9.5"/>
        <color rgb="FF0000FF"/>
        <rFont val="Consolas"/>
        <family val="3"/>
      </rPr>
      <t>WHERE</t>
    </r>
    <r>
      <rPr>
        <sz val="9.5"/>
        <color rgb="FF000000"/>
        <rFont val="Consolas"/>
        <family val="3"/>
      </rPr>
      <t xml:space="preserve"> FEC_NAC </t>
    </r>
    <r>
      <rPr>
        <sz val="9.5"/>
        <color rgb="FF808080"/>
        <rFont val="Consolas"/>
        <family val="3"/>
      </rPr>
      <t>&gt;</t>
    </r>
    <r>
      <rPr>
        <sz val="9.5"/>
        <color rgb="FF000000"/>
        <rFont val="Consolas"/>
        <family val="3"/>
      </rPr>
      <t xml:space="preserve"> FEC_FINVIG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>2017</t>
    </r>
  </si>
  <si>
    <r>
      <t xml:space="preserve"> </t>
    </r>
    <r>
      <rPr>
        <sz val="9.5"/>
        <color rgb="FF008000"/>
        <rFont val="Consolas"/>
        <family val="3"/>
      </rPr>
      <t>/* 23 */</t>
    </r>
  </si>
  <si>
    <r>
      <t xml:space="preserve"> </t>
    </r>
    <r>
      <rPr>
        <sz val="9.5"/>
        <color rgb="FF0000FF"/>
        <rFont val="Consolas"/>
        <family val="3"/>
      </rPr>
      <t>SELECT</t>
    </r>
    <r>
      <rPr>
        <sz val="9.5"/>
        <color rgb="FF000000"/>
        <rFont val="Consolas"/>
        <family val="3"/>
      </rPr>
      <t xml:space="preserve"> CLAVE_COMP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NUM_POL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NUM_CERT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FEC_ALTACE</t>
    </r>
  </si>
  <si>
    <r>
      <t xml:space="preserve"> </t>
    </r>
    <r>
      <rPr>
        <sz val="9.5"/>
        <color rgb="FF0000FF"/>
        <rFont val="Consolas"/>
        <family val="3"/>
      </rPr>
      <t>WHERE</t>
    </r>
    <r>
      <rPr>
        <sz val="9.5"/>
        <color rgb="FF000000"/>
        <rFont val="Consolas"/>
        <family val="3"/>
      </rPr>
      <t xml:space="preserve"> </t>
    </r>
    <r>
      <rPr>
        <sz val="9.5"/>
        <color rgb="FFFF00FF"/>
        <rFont val="Consolas"/>
        <family val="3"/>
      </rPr>
      <t>YEAR</t>
    </r>
    <r>
      <rPr>
        <sz val="9.5"/>
        <color rgb="FF808080"/>
        <rFont val="Consolas"/>
        <family val="3"/>
      </rPr>
      <t>(</t>
    </r>
    <r>
      <rPr>
        <sz val="9.5"/>
        <color rgb="FF000000"/>
        <rFont val="Consolas"/>
        <family val="3"/>
      </rPr>
      <t>FEC_ALTACE</t>
    </r>
    <r>
      <rPr>
        <sz val="9.5"/>
        <color rgb="FF808080"/>
        <rFont val="Consolas"/>
        <family val="3"/>
      </rPr>
      <t>)&lt;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-</t>
    </r>
    <r>
      <rPr>
        <sz val="9.5"/>
        <color rgb="FF000000"/>
        <rFont val="Consolas"/>
        <family val="3"/>
      </rPr>
      <t xml:space="preserve">10 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>2017</t>
    </r>
  </si>
  <si>
    <r>
      <t xml:space="preserve"> </t>
    </r>
    <r>
      <rPr>
        <sz val="9.5"/>
        <color rgb="FF008000"/>
        <rFont val="Consolas"/>
        <family val="3"/>
      </rPr>
      <t>/* 24 */</t>
    </r>
  </si>
  <si>
    <r>
      <t xml:space="preserve"> </t>
    </r>
    <r>
      <rPr>
        <sz val="9.5"/>
        <color rgb="FF008000"/>
        <rFont val="Consolas"/>
        <family val="3"/>
      </rPr>
      <t>/*Emisión GM_altacert_3</t>
    </r>
  </si>
  <si>
    <r>
      <t xml:space="preserve">  </t>
    </r>
    <r>
      <rPr>
        <sz val="9.5"/>
        <color rgb="FF0000FF"/>
        <rFont val="Consolas"/>
        <family val="3"/>
      </rPr>
      <t>SELECT</t>
    </r>
    <r>
      <rPr>
        <sz val="9.5"/>
        <color rgb="FF000000"/>
        <rFont val="Consolas"/>
        <family val="3"/>
      </rPr>
      <t xml:space="preserve"> CLAVE_COMP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NUM_POL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NUM_CERT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FEC_ALTACE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FEC_INIVIG</t>
    </r>
  </si>
  <si>
    <r>
      <t xml:space="preserve"> </t>
    </r>
    <r>
      <rPr>
        <sz val="9.5"/>
        <color rgb="FF0000FF"/>
        <rFont val="Consolas"/>
        <family val="3"/>
      </rPr>
      <t>WHERE</t>
    </r>
    <r>
      <rPr>
        <sz val="9.5"/>
        <color rgb="FF000000"/>
        <rFont val="Consolas"/>
        <family val="3"/>
      </rPr>
      <t xml:space="preserve"> FEC_ALTACE </t>
    </r>
    <r>
      <rPr>
        <sz val="9.5"/>
        <color rgb="FF808080"/>
        <rFont val="Consolas"/>
        <family val="3"/>
      </rPr>
      <t>&lt;</t>
    </r>
    <r>
      <rPr>
        <sz val="9.5"/>
        <color rgb="FF000000"/>
        <rFont val="Consolas"/>
        <family val="3"/>
      </rPr>
      <t xml:space="preserve"> FEC_INIVIG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>2017</t>
    </r>
  </si>
  <si>
    <r>
      <t>group</t>
    </r>
    <r>
      <rPr>
        <sz val="9.5"/>
        <color rgb="FF000000"/>
        <rFont val="Consolas"/>
        <family val="3"/>
      </rPr>
      <t xml:space="preserve"> </t>
    </r>
    <r>
      <rPr>
        <sz val="9.5"/>
        <color rgb="FF0000FF"/>
        <rFont val="Consolas"/>
        <family val="3"/>
      </rPr>
      <t>by</t>
    </r>
    <r>
      <rPr>
        <sz val="9.5"/>
        <color rgb="FF000000"/>
        <rFont val="Consolas"/>
        <family val="3"/>
      </rPr>
      <t xml:space="preserve"> CLAVE_COMP</t>
    </r>
  </si>
  <si>
    <r>
      <t xml:space="preserve"> </t>
    </r>
    <r>
      <rPr>
        <sz val="9.5"/>
        <color rgb="FF008000"/>
        <rFont val="Consolas"/>
        <family val="3"/>
      </rPr>
      <t>/* 25 */</t>
    </r>
  </si>
  <si>
    <r>
      <t xml:space="preserve">  </t>
    </r>
    <r>
      <rPr>
        <sz val="9.5"/>
        <color rgb="FF0000FF"/>
        <rFont val="Consolas"/>
        <family val="3"/>
      </rPr>
      <t>SELECT</t>
    </r>
    <r>
      <rPr>
        <sz val="9.5"/>
        <color rgb="FF000000"/>
        <rFont val="Consolas"/>
        <family val="3"/>
      </rPr>
      <t xml:space="preserve"> CLAVE_COMP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NUM_POL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NUM_CERT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FEC_ALTACE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FEC_FINVIG</t>
    </r>
  </si>
  <si>
    <r>
      <t xml:space="preserve"> </t>
    </r>
    <r>
      <rPr>
        <sz val="9.5"/>
        <color rgb="FF008000"/>
        <rFont val="Consolas"/>
        <family val="3"/>
      </rPr>
      <t>/* 26 */</t>
    </r>
  </si>
  <si>
    <r>
      <t xml:space="preserve">  </t>
    </r>
    <r>
      <rPr>
        <sz val="9.5"/>
        <color rgb="FF0000FF"/>
        <rFont val="Consolas"/>
        <family val="3"/>
      </rPr>
      <t>SELECT</t>
    </r>
    <r>
      <rPr>
        <sz val="9.5"/>
        <color rgb="FF000000"/>
        <rFont val="Consolas"/>
        <family val="3"/>
      </rPr>
      <t xml:space="preserve"> CLAVE_COMP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NUM_POL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NUM_CERT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FEC_ALTACE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FEC_NAC</t>
    </r>
  </si>
  <si>
    <r>
      <t xml:space="preserve"> </t>
    </r>
    <r>
      <rPr>
        <sz val="9.5"/>
        <color rgb="FF0000FF"/>
        <rFont val="Consolas"/>
        <family val="3"/>
      </rPr>
      <t>WHERE</t>
    </r>
    <r>
      <rPr>
        <sz val="9.5"/>
        <color rgb="FF000000"/>
        <rFont val="Consolas"/>
        <family val="3"/>
      </rPr>
      <t xml:space="preserve"> FEC_ALTACE </t>
    </r>
    <r>
      <rPr>
        <sz val="9.5"/>
        <color rgb="FF808080"/>
        <rFont val="Consolas"/>
        <family val="3"/>
      </rPr>
      <t>&lt;</t>
    </r>
    <r>
      <rPr>
        <sz val="9.5"/>
        <color rgb="FF000000"/>
        <rFont val="Consolas"/>
        <family val="3"/>
      </rPr>
      <t xml:space="preserve"> FEC_NAC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>2017</t>
    </r>
  </si>
  <si>
    <r>
      <t xml:space="preserve"> </t>
    </r>
    <r>
      <rPr>
        <sz val="9.5"/>
        <color rgb="FF008000"/>
        <rFont val="Consolas"/>
        <family val="3"/>
      </rPr>
      <t>/* 27 */</t>
    </r>
  </si>
  <si>
    <r>
      <t xml:space="preserve"> </t>
    </r>
    <r>
      <rPr>
        <sz val="9.5"/>
        <color rgb="FF0000FF"/>
        <rFont val="Consolas"/>
        <family val="3"/>
      </rPr>
      <t>SELECT</t>
    </r>
    <r>
      <rPr>
        <sz val="9.5"/>
        <color rgb="FF000000"/>
        <rFont val="Consolas"/>
        <family val="3"/>
      </rPr>
      <t xml:space="preserve"> CLAVE_COMP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NUM_POL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NUM_CERT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FEC_ALTACE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FEC_BAJACE</t>
    </r>
  </si>
  <si>
    <r>
      <t xml:space="preserve"> </t>
    </r>
    <r>
      <rPr>
        <sz val="9.5"/>
        <color rgb="FF0000FF"/>
        <rFont val="Consolas"/>
        <family val="3"/>
      </rPr>
      <t>WHERE</t>
    </r>
    <r>
      <rPr>
        <sz val="9.5"/>
        <color rgb="FF000000"/>
        <rFont val="Consolas"/>
        <family val="3"/>
      </rPr>
      <t xml:space="preserve"> FEC_ALTACE </t>
    </r>
    <r>
      <rPr>
        <sz val="9.5"/>
        <color rgb="FF808080"/>
        <rFont val="Consolas"/>
        <family val="3"/>
      </rPr>
      <t>&gt;</t>
    </r>
    <r>
      <rPr>
        <sz val="9.5"/>
        <color rgb="FF000000"/>
        <rFont val="Consolas"/>
        <family val="3"/>
      </rPr>
      <t xml:space="preserve"> FEC_bajaCE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>2017</t>
    </r>
  </si>
  <si>
    <r>
      <t xml:space="preserve"> </t>
    </r>
    <r>
      <rPr>
        <sz val="9.5"/>
        <color rgb="FF0000FF"/>
        <rFont val="Consolas"/>
        <family val="3"/>
      </rPr>
      <t>SELECT</t>
    </r>
    <r>
      <rPr>
        <sz val="9.5"/>
        <color rgb="FF000000"/>
        <rFont val="Consolas"/>
        <family val="3"/>
      </rPr>
      <t xml:space="preserve"> CLAVE_COMP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NUM_POL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NUM_CERT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INI_COB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FEC_ALTACE</t>
    </r>
  </si>
  <si>
    <r>
      <t xml:space="preserve"> </t>
    </r>
    <r>
      <rPr>
        <sz val="9.5"/>
        <color rgb="FF0000FF"/>
        <rFont val="Consolas"/>
        <family val="3"/>
      </rPr>
      <t>WHERE</t>
    </r>
    <r>
      <rPr>
        <sz val="9.5"/>
        <color rgb="FF000000"/>
        <rFont val="Consolas"/>
        <family val="3"/>
      </rPr>
      <t xml:space="preserve"> INI_COB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 xml:space="preserve">1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</t>
    </r>
    <r>
      <rPr>
        <sz val="9.5"/>
        <color rgb="FFFF00FF"/>
        <rFont val="Consolas"/>
        <family val="3"/>
      </rPr>
      <t>YEAR</t>
    </r>
    <r>
      <rPr>
        <sz val="9.5"/>
        <color rgb="FF808080"/>
        <rFont val="Consolas"/>
        <family val="3"/>
      </rPr>
      <t>(</t>
    </r>
    <r>
      <rPr>
        <sz val="9.5"/>
        <color rgb="FF000000"/>
        <rFont val="Consolas"/>
        <family val="3"/>
      </rPr>
      <t>FEC_ALTACE</t>
    </r>
    <r>
      <rPr>
        <sz val="9.5"/>
        <color rgb="FF808080"/>
        <rFont val="Consolas"/>
        <family val="3"/>
      </rPr>
      <t>)</t>
    </r>
    <r>
      <rPr>
        <sz val="9.5"/>
        <color rgb="FF000000"/>
        <rFont val="Consolas"/>
        <family val="3"/>
      </rPr>
      <t xml:space="preserve"> </t>
    </r>
    <r>
      <rPr>
        <sz val="9.5"/>
        <color rgb="FF808080"/>
        <rFont val="Consolas"/>
        <family val="3"/>
      </rPr>
      <t>&lt;</t>
    </r>
    <r>
      <rPr>
        <sz val="9.5"/>
        <color rgb="FF000000"/>
        <rFont val="Consolas"/>
        <family val="3"/>
      </rPr>
      <t xml:space="preserve"> ANIO_PARTICION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>2017</t>
    </r>
  </si>
  <si>
    <r>
      <t xml:space="preserve">      </t>
    </r>
    <r>
      <rPr>
        <sz val="9.5"/>
        <color rgb="FF008000"/>
        <rFont val="Consolas"/>
        <family val="3"/>
      </rPr>
      <t>/*AGRUPADO */</t>
    </r>
  </si>
  <si>
    <r>
      <t>SELECT</t>
    </r>
    <r>
      <rPr>
        <sz val="9.5"/>
        <color rgb="FF000000"/>
        <rFont val="Consolas"/>
        <family val="3"/>
      </rPr>
      <t xml:space="preserve"> </t>
    </r>
    <r>
      <rPr>
        <sz val="9.5"/>
        <color rgb="FFFF0000"/>
        <rFont val="Consolas"/>
        <family val="3"/>
      </rPr>
      <t>'emi'</t>
    </r>
    <r>
      <rPr>
        <sz val="9.5"/>
        <color rgb="FF000000"/>
        <rFont val="Consolas"/>
        <family val="3"/>
      </rPr>
      <t xml:space="preserve"> </t>
    </r>
    <r>
      <rPr>
        <sz val="9.5"/>
        <color rgb="FF0000FF"/>
        <rFont val="Consolas"/>
        <family val="3"/>
      </rPr>
      <t>as</t>
    </r>
    <r>
      <rPr>
        <sz val="9.5"/>
        <color rgb="FF000000"/>
        <rFont val="Consolas"/>
        <family val="3"/>
      </rPr>
      <t xml:space="preserve"> tabla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clave_comp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</t>
    </r>
    <r>
      <rPr>
        <sz val="9.5"/>
        <color rgb="FFFF0000"/>
        <rFont val="Consolas"/>
        <family val="3"/>
      </rPr>
      <t>'altacert_6'</t>
    </r>
    <r>
      <rPr>
        <sz val="9.5"/>
        <color rgb="FF000000"/>
        <rFont val="Consolas"/>
        <family val="3"/>
      </rPr>
      <t xml:space="preserve"> </t>
    </r>
    <r>
      <rPr>
        <sz val="9.5"/>
        <color rgb="FF0000FF"/>
        <rFont val="Consolas"/>
        <family val="3"/>
      </rPr>
      <t>as</t>
    </r>
    <r>
      <rPr>
        <sz val="9.5"/>
        <color rgb="FF000000"/>
        <rFont val="Consolas"/>
        <family val="3"/>
      </rPr>
      <t xml:space="preserve"> error</t>
    </r>
    <r>
      <rPr>
        <sz val="9.5"/>
        <color rgb="FF808080"/>
        <rFont val="Consolas"/>
        <family val="3"/>
      </rPr>
      <t>,</t>
    </r>
    <r>
      <rPr>
        <sz val="9.5"/>
        <color rgb="FFFF0000"/>
        <rFont val="Consolas"/>
        <family val="3"/>
      </rPr>
      <t>'28'</t>
    </r>
    <r>
      <rPr>
        <sz val="9.5"/>
        <color rgb="FF000000"/>
        <rFont val="Consolas"/>
        <family val="3"/>
      </rPr>
      <t xml:space="preserve"> </t>
    </r>
    <r>
      <rPr>
        <sz val="9.5"/>
        <color rgb="FF0000FF"/>
        <rFont val="Consolas"/>
        <family val="3"/>
      </rPr>
      <t>as</t>
    </r>
    <r>
      <rPr>
        <sz val="9.5"/>
        <color rgb="FF000000"/>
        <rFont val="Consolas"/>
        <family val="3"/>
      </rPr>
      <t xml:space="preserve"> id 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</t>
    </r>
    <r>
      <rPr>
        <sz val="9.5"/>
        <color rgb="FFFF00FF"/>
        <rFont val="Consolas"/>
        <family val="3"/>
      </rPr>
      <t>count</t>
    </r>
    <r>
      <rPr>
        <sz val="9.5"/>
        <color rgb="FF808080"/>
        <rFont val="Consolas"/>
        <family val="3"/>
      </rPr>
      <t>(*)</t>
    </r>
    <r>
      <rPr>
        <sz val="9.5"/>
        <color rgb="FF0000FF"/>
        <rFont val="Consolas"/>
        <family val="3"/>
      </rPr>
      <t>as</t>
    </r>
    <r>
      <rPr>
        <sz val="9.5"/>
        <color rgb="FF000000"/>
        <rFont val="Consolas"/>
        <family val="3"/>
      </rPr>
      <t xml:space="preserve"> registros </t>
    </r>
  </si>
  <si>
    <r>
      <t xml:space="preserve"> </t>
    </r>
    <r>
      <rPr>
        <sz val="9.5"/>
        <color rgb="FF808080"/>
        <rFont val="Consolas"/>
        <family val="3"/>
      </rPr>
      <t>)</t>
    </r>
    <r>
      <rPr>
        <sz val="9.5"/>
        <color rgb="FF000000"/>
        <rFont val="Consolas"/>
        <family val="3"/>
      </rPr>
      <t>a</t>
    </r>
  </si>
  <si>
    <r>
      <t xml:space="preserve"> </t>
    </r>
    <r>
      <rPr>
        <sz val="9.5"/>
        <color rgb="FF0000FF"/>
        <rFont val="Consolas"/>
        <family val="3"/>
      </rPr>
      <t>group</t>
    </r>
    <r>
      <rPr>
        <sz val="9.5"/>
        <color rgb="FF000000"/>
        <rFont val="Consolas"/>
        <family val="3"/>
      </rPr>
      <t xml:space="preserve"> </t>
    </r>
    <r>
      <rPr>
        <sz val="9.5"/>
        <color rgb="FF0000FF"/>
        <rFont val="Consolas"/>
        <family val="3"/>
      </rPr>
      <t>by</t>
    </r>
    <r>
      <rPr>
        <sz val="9.5"/>
        <color rgb="FF000000"/>
        <rFont val="Consolas"/>
        <family val="3"/>
      </rPr>
      <t xml:space="preserve"> CLAVE_COMP</t>
    </r>
  </si>
  <si>
    <r>
      <t xml:space="preserve"> </t>
    </r>
    <r>
      <rPr>
        <sz val="9.5"/>
        <color rgb="FF008000"/>
        <rFont val="Consolas"/>
        <family val="3"/>
      </rPr>
      <t>/* 29 */</t>
    </r>
  </si>
  <si>
    <r>
      <t xml:space="preserve">  </t>
    </r>
    <r>
      <rPr>
        <sz val="9.5"/>
        <color rgb="FF0000FF"/>
        <rFont val="Consolas"/>
        <family val="3"/>
      </rPr>
      <t>SELECT</t>
    </r>
    <r>
      <rPr>
        <sz val="9.5"/>
        <color rgb="FF000000"/>
        <rFont val="Consolas"/>
        <family val="3"/>
      </rPr>
      <t xml:space="preserve"> CLAVE_COMP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NUM_POL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NUM_CERT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FEC_BAJACE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FEC_FINVIG</t>
    </r>
  </si>
  <si>
    <r>
      <t xml:space="preserve"> </t>
    </r>
    <r>
      <rPr>
        <sz val="9.5"/>
        <color rgb="FF008000"/>
        <rFont val="Consolas"/>
        <family val="3"/>
      </rPr>
      <t>/*30 */</t>
    </r>
  </si>
  <si>
    <r>
      <t xml:space="preserve"> </t>
    </r>
    <r>
      <rPr>
        <sz val="9.5"/>
        <color rgb="FF0000FF"/>
        <rFont val="Consolas"/>
        <family val="3"/>
      </rPr>
      <t>WHERE</t>
    </r>
    <r>
      <rPr>
        <sz val="9.5"/>
        <color rgb="FF000000"/>
        <rFont val="Consolas"/>
        <family val="3"/>
      </rPr>
      <t xml:space="preserve"> FEC_BAJACE </t>
    </r>
    <r>
      <rPr>
        <sz val="9.5"/>
        <color rgb="FF808080"/>
        <rFont val="Consolas"/>
        <family val="3"/>
      </rPr>
      <t>&lt;</t>
    </r>
    <r>
      <rPr>
        <sz val="9.5"/>
        <color rgb="FF000000"/>
        <rFont val="Consolas"/>
        <family val="3"/>
      </rPr>
      <t xml:space="preserve"> FEC_INIVIG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>2017</t>
    </r>
  </si>
  <si>
    <r>
      <t xml:space="preserve"> </t>
    </r>
    <r>
      <rPr>
        <sz val="9.5"/>
        <color rgb="FF008000"/>
        <rFont val="Consolas"/>
        <family val="3"/>
      </rPr>
      <t>/* 31 */</t>
    </r>
  </si>
  <si>
    <r>
      <t xml:space="preserve">  </t>
    </r>
    <r>
      <rPr>
        <sz val="9.5"/>
        <color rgb="FF0000FF"/>
        <rFont val="Consolas"/>
        <family val="3"/>
      </rPr>
      <t>SELECT</t>
    </r>
    <r>
      <rPr>
        <sz val="9.5"/>
        <color rgb="FF000000"/>
        <rFont val="Consolas"/>
        <family val="3"/>
      </rPr>
      <t xml:space="preserve"> CLAVE_COMP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NUM_POL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NUM_CERT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FEC_BAJACE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FEC_ALTACE</t>
    </r>
  </si>
  <si>
    <r>
      <t xml:space="preserve"> </t>
    </r>
    <r>
      <rPr>
        <sz val="9.5"/>
        <color rgb="FF0000FF"/>
        <rFont val="Consolas"/>
        <family val="3"/>
      </rPr>
      <t>WHERE</t>
    </r>
    <r>
      <rPr>
        <sz val="9.5"/>
        <color rgb="FF000000"/>
        <rFont val="Consolas"/>
        <family val="3"/>
      </rPr>
      <t xml:space="preserve"> FEC_ALTACE </t>
    </r>
    <r>
      <rPr>
        <sz val="9.5"/>
        <color rgb="FF808080"/>
        <rFont val="Consolas"/>
        <family val="3"/>
      </rPr>
      <t>&gt;</t>
    </r>
    <r>
      <rPr>
        <sz val="9.5"/>
        <color rgb="FF000000"/>
        <rFont val="Consolas"/>
        <family val="3"/>
      </rPr>
      <t xml:space="preserve"> FEC_BAJACE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>2017</t>
    </r>
  </si>
  <si>
    <r>
      <t xml:space="preserve"> </t>
    </r>
    <r>
      <rPr>
        <sz val="9.5"/>
        <color rgb="FF008000"/>
        <rFont val="Consolas"/>
        <family val="3"/>
      </rPr>
      <t>/* 32 */</t>
    </r>
  </si>
  <si>
    <r>
      <t xml:space="preserve"> </t>
    </r>
    <r>
      <rPr>
        <sz val="9.5"/>
        <color rgb="FF0000FF"/>
        <rFont val="Consolas"/>
        <family val="3"/>
      </rPr>
      <t>SELECT</t>
    </r>
    <r>
      <rPr>
        <sz val="9.5"/>
        <color rgb="FF000000"/>
        <rFont val="Consolas"/>
        <family val="3"/>
      </rPr>
      <t xml:space="preserve"> CLAVE_COMP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NUM_POL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NUM_CERT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FEC_BAJACE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</t>
    </r>
    <r>
      <rPr>
        <sz val="9.5"/>
        <color rgb="FFFF00FF"/>
        <rFont val="Consolas"/>
        <family val="3"/>
      </rPr>
      <t>stuff</t>
    </r>
    <r>
      <rPr>
        <sz val="9.5"/>
        <color rgb="FF808080"/>
        <rFont val="Consolas"/>
        <family val="3"/>
      </rPr>
      <t>(</t>
    </r>
    <r>
      <rPr>
        <sz val="9.5"/>
        <color rgb="FFFF0000"/>
        <rFont val="Consolas"/>
        <family val="3"/>
      </rPr>
      <t>'yyyy-12-31'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>1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>4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>ANIO_PARTICION</t>
    </r>
    <r>
      <rPr>
        <sz val="9.5"/>
        <color rgb="FF808080"/>
        <rFont val="Consolas"/>
        <family val="3"/>
      </rPr>
      <t>)</t>
    </r>
    <r>
      <rPr>
        <sz val="9.5"/>
        <color rgb="FF000000"/>
        <rFont val="Consolas"/>
        <family val="3"/>
      </rPr>
      <t xml:space="preserve"> FECH_CORTE</t>
    </r>
  </si>
  <si>
    <r>
      <t xml:space="preserve"> </t>
    </r>
    <r>
      <rPr>
        <sz val="9.5"/>
        <color rgb="FF0000FF"/>
        <rFont val="Consolas"/>
        <family val="3"/>
      </rPr>
      <t>WHERE</t>
    </r>
    <r>
      <rPr>
        <sz val="9.5"/>
        <color rgb="FF000000"/>
        <rFont val="Consolas"/>
        <family val="3"/>
      </rPr>
      <t xml:space="preserve"> </t>
    </r>
    <r>
      <rPr>
        <sz val="9.5"/>
        <color rgb="FFFF00FF"/>
        <rFont val="Consolas"/>
        <family val="3"/>
      </rPr>
      <t>datediff</t>
    </r>
    <r>
      <rPr>
        <sz val="9.5"/>
        <color rgb="FF808080"/>
        <rFont val="Consolas"/>
        <family val="3"/>
      </rPr>
      <t>(</t>
    </r>
    <r>
      <rPr>
        <sz val="9.5"/>
        <color rgb="FF000000"/>
        <rFont val="Consolas"/>
        <family val="3"/>
      </rPr>
      <t>DD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>FEC_BAJACE</t>
    </r>
    <r>
      <rPr>
        <sz val="9.5"/>
        <color rgb="FF808080"/>
        <rFont val="Consolas"/>
        <family val="3"/>
      </rPr>
      <t>,</t>
    </r>
    <r>
      <rPr>
        <sz val="9.5"/>
        <color rgb="FFFF00FF"/>
        <rFont val="Consolas"/>
        <family val="3"/>
      </rPr>
      <t>convert</t>
    </r>
    <r>
      <rPr>
        <sz val="9.5"/>
        <color rgb="FF808080"/>
        <rFont val="Consolas"/>
        <family val="3"/>
      </rPr>
      <t>(</t>
    </r>
    <r>
      <rPr>
        <sz val="9.5"/>
        <color rgb="FF0000FF"/>
        <rFont val="Consolas"/>
        <family val="3"/>
      </rPr>
      <t>date</t>
    </r>
    <r>
      <rPr>
        <sz val="9.5"/>
        <color rgb="FF808080"/>
        <rFont val="Consolas"/>
        <family val="3"/>
      </rPr>
      <t>,</t>
    </r>
    <r>
      <rPr>
        <sz val="9.5"/>
        <color rgb="FFFF00FF"/>
        <rFont val="Consolas"/>
        <family val="3"/>
      </rPr>
      <t>stuff</t>
    </r>
    <r>
      <rPr>
        <sz val="9.5"/>
        <color rgb="FF808080"/>
        <rFont val="Consolas"/>
        <family val="3"/>
      </rPr>
      <t>(</t>
    </r>
    <r>
      <rPr>
        <sz val="9.5"/>
        <color rgb="FFFF0000"/>
        <rFont val="Consolas"/>
        <family val="3"/>
      </rPr>
      <t>'yyyy-12-31'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>1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>4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>ANIO_PARTICION</t>
    </r>
    <r>
      <rPr>
        <sz val="9.5"/>
        <color rgb="FF808080"/>
        <rFont val="Consolas"/>
        <family val="3"/>
      </rPr>
      <t>)))&lt;</t>
    </r>
    <r>
      <rPr>
        <sz val="9.5"/>
        <color rgb="FF000000"/>
        <rFont val="Consolas"/>
        <family val="3"/>
      </rPr>
      <t xml:space="preserve">0 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>2017</t>
    </r>
  </si>
  <si>
    <r>
      <t xml:space="preserve">  </t>
    </r>
    <r>
      <rPr>
        <sz val="9.5"/>
        <color rgb="FF0000FF"/>
        <rFont val="Consolas"/>
        <family val="3"/>
      </rPr>
      <t>SELECT</t>
    </r>
    <r>
      <rPr>
        <sz val="9.5"/>
        <color rgb="FF000000"/>
        <rFont val="Consolas"/>
        <family val="3"/>
      </rPr>
      <t xml:space="preserve"> CLAVE_COMP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NUM_POL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NUM_CERT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FEC_BAJACE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FEC_nac</t>
    </r>
  </si>
  <si>
    <r>
      <t xml:space="preserve"> </t>
    </r>
    <r>
      <rPr>
        <sz val="9.5"/>
        <color rgb="FF0000FF"/>
        <rFont val="Consolas"/>
        <family val="3"/>
      </rPr>
      <t>WHERE</t>
    </r>
    <r>
      <rPr>
        <sz val="9.5"/>
        <color rgb="FF000000"/>
        <rFont val="Consolas"/>
        <family val="3"/>
      </rPr>
      <t xml:space="preserve"> FEC_nac </t>
    </r>
    <r>
      <rPr>
        <sz val="9.5"/>
        <color rgb="FF808080"/>
        <rFont val="Consolas"/>
        <family val="3"/>
      </rPr>
      <t>&gt;</t>
    </r>
    <r>
      <rPr>
        <sz val="9.5"/>
        <color rgb="FF000000"/>
        <rFont val="Consolas"/>
        <family val="3"/>
      </rPr>
      <t xml:space="preserve"> FEC_BAJACE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>2017</t>
    </r>
  </si>
  <si>
    <r>
      <t xml:space="preserve"> </t>
    </r>
    <r>
      <rPr>
        <sz val="9.5"/>
        <color rgb="FF0000FF"/>
        <rFont val="Consolas"/>
        <family val="3"/>
      </rPr>
      <t>SELECT</t>
    </r>
    <r>
      <rPr>
        <sz val="9.5"/>
        <color rgb="FF000000"/>
        <rFont val="Consolas"/>
        <family val="3"/>
      </rPr>
      <t xml:space="preserve"> CLAVE_COMP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NUM_POL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NUM_CERT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FEC_NAC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</t>
    </r>
    <r>
      <rPr>
        <sz val="9.5"/>
        <color rgb="FFFF00FF"/>
        <rFont val="Consolas"/>
        <family val="3"/>
      </rPr>
      <t>datediff</t>
    </r>
    <r>
      <rPr>
        <sz val="9.5"/>
        <color rgb="FF808080"/>
        <rFont val="Consolas"/>
        <family val="3"/>
      </rPr>
      <t>(</t>
    </r>
    <r>
      <rPr>
        <sz val="9.5"/>
        <color rgb="FF000000"/>
        <rFont val="Consolas"/>
        <family val="3"/>
      </rPr>
      <t>YYYY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>FEC_NAC</t>
    </r>
    <r>
      <rPr>
        <sz val="9.5"/>
        <color rgb="FF808080"/>
        <rFont val="Consolas"/>
        <family val="3"/>
      </rPr>
      <t>,</t>
    </r>
    <r>
      <rPr>
        <sz val="9.5"/>
        <color rgb="FFFF00FF"/>
        <rFont val="Consolas"/>
        <family val="3"/>
      </rPr>
      <t>convert</t>
    </r>
    <r>
      <rPr>
        <sz val="9.5"/>
        <color rgb="FF808080"/>
        <rFont val="Consolas"/>
        <family val="3"/>
      </rPr>
      <t>(</t>
    </r>
    <r>
      <rPr>
        <sz val="9.5"/>
        <color rgb="FF0000FF"/>
        <rFont val="Consolas"/>
        <family val="3"/>
      </rPr>
      <t>date</t>
    </r>
    <r>
      <rPr>
        <sz val="9.5"/>
        <color rgb="FF808080"/>
        <rFont val="Consolas"/>
        <family val="3"/>
      </rPr>
      <t>,</t>
    </r>
    <r>
      <rPr>
        <sz val="9.5"/>
        <color rgb="FFFF00FF"/>
        <rFont val="Consolas"/>
        <family val="3"/>
      </rPr>
      <t>stuff</t>
    </r>
    <r>
      <rPr>
        <sz val="9.5"/>
        <color rgb="FF808080"/>
        <rFont val="Consolas"/>
        <family val="3"/>
      </rPr>
      <t>(</t>
    </r>
    <r>
      <rPr>
        <sz val="9.5"/>
        <color rgb="FFFF0000"/>
        <rFont val="Consolas"/>
        <family val="3"/>
      </rPr>
      <t>'yyyy-12-31'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>1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>4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>ANIO_PARTICION</t>
    </r>
    <r>
      <rPr>
        <sz val="9.5"/>
        <color rgb="FF808080"/>
        <rFont val="Consolas"/>
        <family val="3"/>
      </rPr>
      <t>)))</t>
    </r>
    <r>
      <rPr>
        <sz val="9.5"/>
        <color rgb="FF000000"/>
        <rFont val="Consolas"/>
        <family val="3"/>
      </rPr>
      <t xml:space="preserve"> </t>
    </r>
    <r>
      <rPr>
        <sz val="9.5"/>
        <color rgb="FF0000FF"/>
        <rFont val="Consolas"/>
        <family val="3"/>
      </rPr>
      <t>AS</t>
    </r>
    <r>
      <rPr>
        <sz val="9.5"/>
        <color rgb="FF000000"/>
        <rFont val="Consolas"/>
        <family val="3"/>
      </rPr>
      <t xml:space="preserve"> EDAD</t>
    </r>
  </si>
  <si>
    <r>
      <t xml:space="preserve"> </t>
    </r>
    <r>
      <rPr>
        <sz val="9.5"/>
        <color rgb="FF0000FF"/>
        <rFont val="Consolas"/>
        <family val="3"/>
      </rPr>
      <t>WHERE</t>
    </r>
    <r>
      <rPr>
        <sz val="9.5"/>
        <color rgb="FF000000"/>
        <rFont val="Consolas"/>
        <family val="3"/>
      </rPr>
      <t xml:space="preserve"> </t>
    </r>
    <r>
      <rPr>
        <sz val="9.5"/>
        <color rgb="FFFF00FF"/>
        <rFont val="Consolas"/>
        <family val="3"/>
      </rPr>
      <t>datediff</t>
    </r>
    <r>
      <rPr>
        <sz val="9.5"/>
        <color rgb="FF808080"/>
        <rFont val="Consolas"/>
        <family val="3"/>
      </rPr>
      <t>(</t>
    </r>
    <r>
      <rPr>
        <sz val="9.5"/>
        <color rgb="FF000000"/>
        <rFont val="Consolas"/>
        <family val="3"/>
      </rPr>
      <t>YYYY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>FEC_NAC</t>
    </r>
    <r>
      <rPr>
        <sz val="9.5"/>
        <color rgb="FF808080"/>
        <rFont val="Consolas"/>
        <family val="3"/>
      </rPr>
      <t>,</t>
    </r>
    <r>
      <rPr>
        <sz val="9.5"/>
        <color rgb="FFFF00FF"/>
        <rFont val="Consolas"/>
        <family val="3"/>
      </rPr>
      <t>convert</t>
    </r>
    <r>
      <rPr>
        <sz val="9.5"/>
        <color rgb="FF808080"/>
        <rFont val="Consolas"/>
        <family val="3"/>
      </rPr>
      <t>(</t>
    </r>
    <r>
      <rPr>
        <sz val="9.5"/>
        <color rgb="FF0000FF"/>
        <rFont val="Consolas"/>
        <family val="3"/>
      </rPr>
      <t>date</t>
    </r>
    <r>
      <rPr>
        <sz val="9.5"/>
        <color rgb="FF808080"/>
        <rFont val="Consolas"/>
        <family val="3"/>
      </rPr>
      <t>,</t>
    </r>
    <r>
      <rPr>
        <sz val="9.5"/>
        <color rgb="FFFF00FF"/>
        <rFont val="Consolas"/>
        <family val="3"/>
      </rPr>
      <t>stuff</t>
    </r>
    <r>
      <rPr>
        <sz val="9.5"/>
        <color rgb="FF808080"/>
        <rFont val="Consolas"/>
        <family val="3"/>
      </rPr>
      <t>(</t>
    </r>
    <r>
      <rPr>
        <sz val="9.5"/>
        <color rgb="FFFF0000"/>
        <rFont val="Consolas"/>
        <family val="3"/>
      </rPr>
      <t>'yyyy-12-31'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>1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>4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>ANIO_PARTICION</t>
    </r>
    <r>
      <rPr>
        <sz val="9.5"/>
        <color rgb="FF808080"/>
        <rFont val="Consolas"/>
        <family val="3"/>
      </rPr>
      <t>)))&gt;</t>
    </r>
    <r>
      <rPr>
        <sz val="9.5"/>
        <color rgb="FF000000"/>
        <rFont val="Consolas"/>
        <family val="3"/>
      </rPr>
      <t xml:space="preserve">99 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>2017</t>
    </r>
  </si>
  <si>
    <r>
      <t xml:space="preserve"> </t>
    </r>
    <r>
      <rPr>
        <sz val="9.5"/>
        <color rgb="FF008000"/>
        <rFont val="Consolas"/>
        <family val="3"/>
      </rPr>
      <t>/*36  */</t>
    </r>
  </si>
  <si>
    <r>
      <t xml:space="preserve">  </t>
    </r>
    <r>
      <rPr>
        <sz val="9.5"/>
        <color rgb="FF0000FF"/>
        <rFont val="Consolas"/>
        <family val="3"/>
      </rPr>
      <t>SELECT</t>
    </r>
    <r>
      <rPr>
        <sz val="9.5"/>
        <color rgb="FF000000"/>
        <rFont val="Consolas"/>
        <family val="3"/>
      </rPr>
      <t xml:space="preserve"> CLAVE_COMP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NUM_POL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NUM_CERT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FEC_NAC</t>
    </r>
  </si>
  <si>
    <r>
      <t xml:space="preserve"> </t>
    </r>
    <r>
      <rPr>
        <sz val="9.5"/>
        <color rgb="FF0000FF"/>
        <rFont val="Consolas"/>
        <family val="3"/>
      </rPr>
      <t>WHERE</t>
    </r>
    <r>
      <rPr>
        <sz val="9.5"/>
        <color rgb="FF000000"/>
        <rFont val="Consolas"/>
        <family val="3"/>
      </rPr>
      <t xml:space="preserve"> FEC_NAC</t>
    </r>
    <r>
      <rPr>
        <sz val="9.5"/>
        <color rgb="FF808080"/>
        <rFont val="Consolas"/>
        <family val="3"/>
      </rPr>
      <t>&gt;</t>
    </r>
    <r>
      <rPr>
        <sz val="9.5"/>
        <color rgb="FFFF00FF"/>
        <rFont val="Consolas"/>
        <family val="3"/>
      </rPr>
      <t>convert</t>
    </r>
    <r>
      <rPr>
        <sz val="9.5"/>
        <color rgb="FF808080"/>
        <rFont val="Consolas"/>
        <family val="3"/>
      </rPr>
      <t>(</t>
    </r>
    <r>
      <rPr>
        <sz val="9.5"/>
        <color rgb="FF0000FF"/>
        <rFont val="Consolas"/>
        <family val="3"/>
      </rPr>
      <t>date</t>
    </r>
    <r>
      <rPr>
        <sz val="9.5"/>
        <color rgb="FF808080"/>
        <rFont val="Consolas"/>
        <family val="3"/>
      </rPr>
      <t>,</t>
    </r>
    <r>
      <rPr>
        <sz val="9.5"/>
        <color rgb="FFFF00FF"/>
        <rFont val="Consolas"/>
        <family val="3"/>
      </rPr>
      <t>stuff</t>
    </r>
    <r>
      <rPr>
        <sz val="9.5"/>
        <color rgb="FF808080"/>
        <rFont val="Consolas"/>
        <family val="3"/>
      </rPr>
      <t>(</t>
    </r>
    <r>
      <rPr>
        <sz val="9.5"/>
        <color rgb="FFFF0000"/>
        <rFont val="Consolas"/>
        <family val="3"/>
      </rPr>
      <t>'yyyy-12-31'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>1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>4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>ANIO_PARTICION</t>
    </r>
    <r>
      <rPr>
        <sz val="9.5"/>
        <color rgb="FF808080"/>
        <rFont val="Consolas"/>
        <family val="3"/>
      </rPr>
      <t>))</t>
    </r>
    <r>
      <rPr>
        <sz val="9.5"/>
        <color rgb="FF000000"/>
        <rFont val="Consolas"/>
        <family val="3"/>
      </rPr>
      <t xml:space="preserve">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>2017</t>
    </r>
  </si>
  <si>
    <r>
      <t xml:space="preserve"> </t>
    </r>
    <r>
      <rPr>
        <sz val="9.5"/>
        <color rgb="FF008000"/>
        <rFont val="Consolas"/>
        <family val="3"/>
      </rPr>
      <t>/*41  */</t>
    </r>
  </si>
  <si>
    <r>
      <t xml:space="preserve">   </t>
    </r>
    <r>
      <rPr>
        <sz val="9.5"/>
        <color rgb="FF0000FF"/>
        <rFont val="Consolas"/>
        <family val="3"/>
      </rPr>
      <t>SELECT</t>
    </r>
    <r>
      <rPr>
        <sz val="9.5"/>
        <color rgb="FF000000"/>
        <rFont val="Consolas"/>
        <family val="3"/>
      </rPr>
      <t xml:space="preserve"> CLAVE_COMP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NUM_POL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NUM_CERT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STAT_POL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>ANIO_PARTICION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FEC_FINVIG</t>
    </r>
  </si>
  <si>
    <r>
      <t xml:space="preserve"> </t>
    </r>
    <r>
      <rPr>
        <sz val="9.5"/>
        <color rgb="FF0000FF"/>
        <rFont val="Consolas"/>
        <family val="3"/>
      </rPr>
      <t>WHERE</t>
    </r>
    <r>
      <rPr>
        <sz val="9.5"/>
        <color rgb="FF000000"/>
        <rFont val="Consolas"/>
        <family val="3"/>
      </rPr>
      <t xml:space="preserve"> STAT_POL</t>
    </r>
    <r>
      <rPr>
        <sz val="9.5"/>
        <color rgb="FF808080"/>
        <rFont val="Consolas"/>
        <family val="3"/>
      </rPr>
      <t>=</t>
    </r>
    <r>
      <rPr>
        <sz val="9.5"/>
        <color rgb="FFFF0000"/>
        <rFont val="Consolas"/>
        <family val="3"/>
      </rPr>
      <t>'1'</t>
    </r>
    <r>
      <rPr>
        <sz val="9.5"/>
        <color rgb="FF000000"/>
        <rFont val="Consolas"/>
        <family val="3"/>
      </rPr>
      <t xml:space="preserve">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</t>
    </r>
    <r>
      <rPr>
        <sz val="9.5"/>
        <color rgb="FFFF00FF"/>
        <rFont val="Consolas"/>
        <family val="3"/>
      </rPr>
      <t>YEAR</t>
    </r>
    <r>
      <rPr>
        <sz val="9.5"/>
        <color rgb="FF808080"/>
        <rFont val="Consolas"/>
        <family val="3"/>
      </rPr>
      <t>(</t>
    </r>
    <r>
      <rPr>
        <sz val="9.5"/>
        <color rgb="FF000000"/>
        <rFont val="Consolas"/>
        <family val="3"/>
      </rPr>
      <t>FEC_FINVIG</t>
    </r>
    <r>
      <rPr>
        <sz val="9.5"/>
        <color rgb="FF808080"/>
        <rFont val="Consolas"/>
        <family val="3"/>
      </rPr>
      <t>)&lt;</t>
    </r>
    <r>
      <rPr>
        <sz val="9.5"/>
        <color rgb="FF000000"/>
        <rFont val="Consolas"/>
        <family val="3"/>
      </rPr>
      <t xml:space="preserve">ANIO_PARTICION 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>2017</t>
    </r>
  </si>
  <si>
    <r>
      <t xml:space="preserve"> </t>
    </r>
    <r>
      <rPr>
        <sz val="9.5"/>
        <color rgb="FF008000"/>
        <rFont val="Consolas"/>
        <family val="3"/>
      </rPr>
      <t>/* 42 */</t>
    </r>
  </si>
  <si>
    <r>
      <t xml:space="preserve"> </t>
    </r>
    <r>
      <rPr>
        <sz val="9.5"/>
        <color rgb="FF0000FF"/>
        <rFont val="Consolas"/>
        <family val="3"/>
      </rPr>
      <t>SELECT</t>
    </r>
    <r>
      <rPr>
        <sz val="9.5"/>
        <color rgb="FF000000"/>
        <rFont val="Consolas"/>
        <family val="3"/>
      </rPr>
      <t xml:space="preserve"> CLAVE_COMP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NUM_POL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NUM_CERT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STAT_POL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STAT_ASEG</t>
    </r>
  </si>
  <si>
    <r>
      <t xml:space="preserve"> </t>
    </r>
    <r>
      <rPr>
        <sz val="9.5"/>
        <color rgb="FF0000FF"/>
        <rFont val="Consolas"/>
        <family val="3"/>
      </rPr>
      <t>WHERE</t>
    </r>
    <r>
      <rPr>
        <sz val="9.5"/>
        <color rgb="FF000000"/>
        <rFont val="Consolas"/>
        <family val="3"/>
      </rPr>
      <t xml:space="preserve"> STAT_POL</t>
    </r>
    <r>
      <rPr>
        <sz val="9.5"/>
        <color rgb="FF808080"/>
        <rFont val="Consolas"/>
        <family val="3"/>
      </rPr>
      <t>=</t>
    </r>
    <r>
      <rPr>
        <sz val="9.5"/>
        <color rgb="FFFF0000"/>
        <rFont val="Consolas"/>
        <family val="3"/>
      </rPr>
      <t>'2'</t>
    </r>
    <r>
      <rPr>
        <sz val="9.5"/>
        <color rgb="FF000000"/>
        <rFont val="Consolas"/>
        <family val="3"/>
      </rPr>
      <t xml:space="preserve">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STAT_ASEG</t>
    </r>
    <r>
      <rPr>
        <sz val="9.5"/>
        <color rgb="FF808080"/>
        <rFont val="Consolas"/>
        <family val="3"/>
      </rPr>
      <t>=</t>
    </r>
    <r>
      <rPr>
        <sz val="9.5"/>
        <color rgb="FFFF0000"/>
        <rFont val="Consolas"/>
        <family val="3"/>
      </rPr>
      <t>'1'</t>
    </r>
    <r>
      <rPr>
        <sz val="9.5"/>
        <color rgb="FF000000"/>
        <rFont val="Consolas"/>
        <family val="3"/>
      </rPr>
      <t xml:space="preserve"> 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>2017</t>
    </r>
  </si>
  <si>
    <r>
      <t xml:space="preserve"> </t>
    </r>
    <r>
      <rPr>
        <sz val="9.5"/>
        <color rgb="FF008000"/>
        <rFont val="Consolas"/>
        <family val="3"/>
      </rPr>
      <t>/* 43 */</t>
    </r>
  </si>
  <si>
    <r>
      <t xml:space="preserve">  </t>
    </r>
    <r>
      <rPr>
        <sz val="9.5"/>
        <color rgb="FF0000FF"/>
        <rFont val="Consolas"/>
        <family val="3"/>
      </rPr>
      <t>SELECT</t>
    </r>
    <r>
      <rPr>
        <sz val="9.5"/>
        <color rgb="FF000000"/>
        <rFont val="Consolas"/>
        <family val="3"/>
      </rPr>
      <t xml:space="preserve"> CLAVE_COMP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NUM_POL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NUM_CERT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STAT_POL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STAT_ASEG</t>
    </r>
  </si>
  <si>
    <r>
      <t xml:space="preserve"> </t>
    </r>
    <r>
      <rPr>
        <sz val="9.5"/>
        <color rgb="FF0000FF"/>
        <rFont val="Consolas"/>
        <family val="3"/>
      </rPr>
      <t>WHERE</t>
    </r>
    <r>
      <rPr>
        <sz val="9.5"/>
        <color rgb="FF000000"/>
        <rFont val="Consolas"/>
        <family val="3"/>
      </rPr>
      <t xml:space="preserve"> STAT_POL</t>
    </r>
    <r>
      <rPr>
        <sz val="9.5"/>
        <color rgb="FF808080"/>
        <rFont val="Consolas"/>
        <family val="3"/>
      </rPr>
      <t>=</t>
    </r>
    <r>
      <rPr>
        <sz val="9.5"/>
        <color rgb="FFFF0000"/>
        <rFont val="Consolas"/>
        <family val="3"/>
      </rPr>
      <t>'3'</t>
    </r>
    <r>
      <rPr>
        <sz val="9.5"/>
        <color rgb="FF000000"/>
        <rFont val="Consolas"/>
        <family val="3"/>
      </rPr>
      <t xml:space="preserve">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STAT_ASEG </t>
    </r>
    <r>
      <rPr>
        <sz val="9.5"/>
        <color rgb="FF808080"/>
        <rFont val="Consolas"/>
        <family val="3"/>
      </rPr>
      <t>IN(</t>
    </r>
    <r>
      <rPr>
        <sz val="9.5"/>
        <color rgb="FFFF0000"/>
        <rFont val="Consolas"/>
        <family val="3"/>
      </rPr>
      <t>'1'</t>
    </r>
    <r>
      <rPr>
        <sz val="9.5"/>
        <color rgb="FF808080"/>
        <rFont val="Consolas"/>
        <family val="3"/>
      </rPr>
      <t>,</t>
    </r>
    <r>
      <rPr>
        <sz val="9.5"/>
        <color rgb="FFFF0000"/>
        <rFont val="Consolas"/>
        <family val="3"/>
      </rPr>
      <t>'2'</t>
    </r>
    <r>
      <rPr>
        <sz val="9.5"/>
        <color rgb="FF808080"/>
        <rFont val="Consolas"/>
        <family val="3"/>
      </rPr>
      <t>)</t>
    </r>
    <r>
      <rPr>
        <sz val="9.5"/>
        <color rgb="FF000000"/>
        <rFont val="Consolas"/>
        <family val="3"/>
      </rPr>
      <t xml:space="preserve"> 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>2017</t>
    </r>
  </si>
  <si>
    <r>
      <t xml:space="preserve"> </t>
    </r>
    <r>
      <rPr>
        <sz val="9.5"/>
        <color rgb="FF008000"/>
        <rFont val="Consolas"/>
        <family val="3"/>
      </rPr>
      <t>/* 44 */</t>
    </r>
  </si>
  <si>
    <r>
      <t xml:space="preserve">  </t>
    </r>
    <r>
      <rPr>
        <sz val="9.5"/>
        <color rgb="FF0000FF"/>
        <rFont val="Consolas"/>
        <family val="3"/>
      </rPr>
      <t>SELECT</t>
    </r>
    <r>
      <rPr>
        <sz val="9.5"/>
        <color rgb="FF000000"/>
        <rFont val="Consolas"/>
        <family val="3"/>
      </rPr>
      <t xml:space="preserve"> </t>
    </r>
    <r>
      <rPr>
        <sz val="9.5"/>
        <color rgb="FF0000FF"/>
        <rFont val="Consolas"/>
        <family val="3"/>
      </rPr>
      <t>DISTINCT</t>
    </r>
    <r>
      <rPr>
        <sz val="9.5"/>
        <color rgb="FF000000"/>
        <rFont val="Consolas"/>
        <family val="3"/>
      </rPr>
      <t xml:space="preserve"> CLAVE_COMP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NUM_POL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NUM_CERT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STAT_POL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ANIO_PARTICION</t>
    </r>
  </si>
  <si>
    <r>
      <t xml:space="preserve"> </t>
    </r>
    <r>
      <rPr>
        <sz val="9.5"/>
        <color rgb="FF0000FF"/>
        <rFont val="Consolas"/>
        <family val="3"/>
      </rPr>
      <t>WHERE</t>
    </r>
    <r>
      <rPr>
        <sz val="9.5"/>
        <color rgb="FF000000"/>
        <rFont val="Consolas"/>
        <family val="3"/>
      </rPr>
      <t xml:space="preserve"> STAT_POL</t>
    </r>
    <r>
      <rPr>
        <sz val="9.5"/>
        <color rgb="FF808080"/>
        <rFont val="Consolas"/>
        <family val="3"/>
      </rPr>
      <t>=</t>
    </r>
    <r>
      <rPr>
        <sz val="9.5"/>
        <color rgb="FFFF0000"/>
        <rFont val="Consolas"/>
        <family val="3"/>
      </rPr>
      <t>'2'</t>
    </r>
    <r>
      <rPr>
        <sz val="9.5"/>
        <color rgb="FF000000"/>
        <rFont val="Consolas"/>
        <family val="3"/>
      </rPr>
      <t xml:space="preserve">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</t>
    </r>
    <r>
      <rPr>
        <sz val="9.5"/>
        <color rgb="FFFF00FF"/>
        <rFont val="Consolas"/>
        <family val="3"/>
      </rPr>
      <t>YEAR</t>
    </r>
    <r>
      <rPr>
        <sz val="9.5"/>
        <color rgb="FF808080"/>
        <rFont val="Consolas"/>
        <family val="3"/>
      </rPr>
      <t>(</t>
    </r>
    <r>
      <rPr>
        <sz val="9.5"/>
        <color rgb="FF000000"/>
        <rFont val="Consolas"/>
        <family val="3"/>
      </rPr>
      <t>FEC_FINVIG</t>
    </r>
    <r>
      <rPr>
        <sz val="9.5"/>
        <color rgb="FF808080"/>
        <rFont val="Consolas"/>
        <family val="3"/>
      </rPr>
      <t>)&gt;</t>
    </r>
    <r>
      <rPr>
        <sz val="9.5"/>
        <color rgb="FF000000"/>
        <rFont val="Consolas"/>
        <family val="3"/>
      </rPr>
      <t xml:space="preserve">ANIO_PARTICION 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>2017</t>
    </r>
  </si>
  <si>
    <r>
      <t xml:space="preserve"> </t>
    </r>
    <r>
      <rPr>
        <sz val="9.5"/>
        <color rgb="FF008000"/>
        <rFont val="Consolas"/>
        <family val="3"/>
      </rPr>
      <t>/* 45 */</t>
    </r>
  </si>
  <si>
    <r>
      <t xml:space="preserve"> </t>
    </r>
    <r>
      <rPr>
        <sz val="9.5"/>
        <color rgb="FF0000FF"/>
        <rFont val="Consolas"/>
        <family val="3"/>
      </rPr>
      <t>SELECT</t>
    </r>
    <r>
      <rPr>
        <sz val="9.5"/>
        <color rgb="FF000000"/>
        <rFont val="Consolas"/>
        <family val="3"/>
      </rPr>
      <t xml:space="preserve"> CLAVE_COMP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NUM_POL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NUM_CERT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INI_COB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STAT_POL</t>
    </r>
  </si>
  <si>
    <r>
      <t xml:space="preserve"> </t>
    </r>
    <r>
      <rPr>
        <sz val="9.5"/>
        <color rgb="FF0000FF"/>
        <rFont val="Consolas"/>
        <family val="3"/>
      </rPr>
      <t>WHERE</t>
    </r>
    <r>
      <rPr>
        <sz val="9.5"/>
        <color rgb="FF000000"/>
        <rFont val="Consolas"/>
        <family val="3"/>
      </rPr>
      <t xml:space="preserve"> INI_COB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 xml:space="preserve">1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STAT_POL</t>
    </r>
    <r>
      <rPr>
        <sz val="9.5"/>
        <color rgb="FF808080"/>
        <rFont val="Consolas"/>
        <family val="3"/>
      </rPr>
      <t>&lt;&gt;</t>
    </r>
    <r>
      <rPr>
        <sz val="9.5"/>
        <color rgb="FFFF0000"/>
        <rFont val="Consolas"/>
        <family val="3"/>
      </rPr>
      <t>'1'</t>
    </r>
    <r>
      <rPr>
        <sz val="9.5"/>
        <color rgb="FF000000"/>
        <rFont val="Consolas"/>
        <family val="3"/>
      </rPr>
      <t xml:space="preserve">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>2017</t>
    </r>
  </si>
  <si>
    <r>
      <t xml:space="preserve"> </t>
    </r>
    <r>
      <rPr>
        <sz val="9.5"/>
        <color rgb="FF008000"/>
        <rFont val="Consolas"/>
        <family val="3"/>
      </rPr>
      <t>/* 46 */</t>
    </r>
  </si>
  <si>
    <r>
      <t xml:space="preserve"> </t>
    </r>
    <r>
      <rPr>
        <sz val="9.5"/>
        <color rgb="FF0000FF"/>
        <rFont val="Consolas"/>
        <family val="3"/>
      </rPr>
      <t>WHERE</t>
    </r>
    <r>
      <rPr>
        <sz val="9.5"/>
        <color rgb="FF000000"/>
        <rFont val="Consolas"/>
        <family val="3"/>
      </rPr>
      <t xml:space="preserve"> STAT_POL</t>
    </r>
    <r>
      <rPr>
        <sz val="9.5"/>
        <color rgb="FF808080"/>
        <rFont val="Consolas"/>
        <family val="3"/>
      </rPr>
      <t>=</t>
    </r>
    <r>
      <rPr>
        <sz val="9.5"/>
        <color rgb="FFFF0000"/>
        <rFont val="Consolas"/>
        <family val="3"/>
      </rPr>
      <t>'4'</t>
    </r>
    <r>
      <rPr>
        <sz val="9.5"/>
        <color rgb="FF000000"/>
        <rFont val="Consolas"/>
        <family val="3"/>
      </rPr>
      <t xml:space="preserve">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STAT_ASEG  </t>
    </r>
    <r>
      <rPr>
        <sz val="9.5"/>
        <color rgb="FF808080"/>
        <rFont val="Consolas"/>
        <family val="3"/>
      </rPr>
      <t>IN</t>
    </r>
    <r>
      <rPr>
        <sz val="9.5"/>
        <color rgb="FF0000FF"/>
        <rFont val="Consolas"/>
        <family val="3"/>
      </rPr>
      <t xml:space="preserve"> </t>
    </r>
    <r>
      <rPr>
        <sz val="9.5"/>
        <color rgb="FF808080"/>
        <rFont val="Consolas"/>
        <family val="3"/>
      </rPr>
      <t>(</t>
    </r>
    <r>
      <rPr>
        <sz val="9.5"/>
        <color rgb="FFFF0000"/>
        <rFont val="Consolas"/>
        <family val="3"/>
      </rPr>
      <t>'1'</t>
    </r>
    <r>
      <rPr>
        <sz val="9.5"/>
        <color rgb="FF808080"/>
        <rFont val="Consolas"/>
        <family val="3"/>
      </rPr>
      <t>,</t>
    </r>
    <r>
      <rPr>
        <sz val="9.5"/>
        <color rgb="FFFF0000"/>
        <rFont val="Consolas"/>
        <family val="3"/>
      </rPr>
      <t>'2'</t>
    </r>
    <r>
      <rPr>
        <sz val="9.5"/>
        <color rgb="FF808080"/>
        <rFont val="Consolas"/>
        <family val="3"/>
      </rPr>
      <t>,</t>
    </r>
    <r>
      <rPr>
        <sz val="9.5"/>
        <color rgb="FFFF0000"/>
        <rFont val="Consolas"/>
        <family val="3"/>
      </rPr>
      <t>'3'</t>
    </r>
    <r>
      <rPr>
        <sz val="9.5"/>
        <color rgb="FF808080"/>
        <rFont val="Consolas"/>
        <family val="3"/>
      </rPr>
      <t>)</t>
    </r>
    <r>
      <rPr>
        <sz val="9.5"/>
        <color rgb="FF000000"/>
        <rFont val="Consolas"/>
        <family val="3"/>
      </rPr>
      <t xml:space="preserve">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>2017</t>
    </r>
  </si>
  <si>
    <r>
      <t xml:space="preserve"> </t>
    </r>
    <r>
      <rPr>
        <sz val="9.5"/>
        <color rgb="FF008000"/>
        <rFont val="Consolas"/>
        <family val="3"/>
      </rPr>
      <t>/* 49 */</t>
    </r>
  </si>
  <si>
    <r>
      <t xml:space="preserve">   </t>
    </r>
    <r>
      <rPr>
        <sz val="9.5"/>
        <color rgb="FF0000FF"/>
        <rFont val="Consolas"/>
        <family val="3"/>
      </rPr>
      <t>SELECT</t>
    </r>
    <r>
      <rPr>
        <sz val="9.5"/>
        <color rgb="FF000000"/>
        <rFont val="Consolas"/>
        <family val="3"/>
      </rPr>
      <t xml:space="preserve"> CLAVE_COMP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NUM_POL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NUM_CERT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 STAT_POL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STAT_ASEG</t>
    </r>
  </si>
  <si>
    <r>
      <t xml:space="preserve"> </t>
    </r>
    <r>
      <rPr>
        <sz val="9.5"/>
        <color rgb="FF0000FF"/>
        <rFont val="Consolas"/>
        <family val="3"/>
      </rPr>
      <t>WHERE</t>
    </r>
    <r>
      <rPr>
        <sz val="9.5"/>
        <color rgb="FF000000"/>
        <rFont val="Consolas"/>
        <family val="3"/>
      </rPr>
      <t xml:space="preserve">  STAT_POL</t>
    </r>
    <r>
      <rPr>
        <sz val="9.5"/>
        <color rgb="FF808080"/>
        <rFont val="Consolas"/>
        <family val="3"/>
      </rPr>
      <t>=</t>
    </r>
    <r>
      <rPr>
        <sz val="9.5"/>
        <color rgb="FFFF0000"/>
        <rFont val="Consolas"/>
        <family val="3"/>
      </rPr>
      <t>'4'</t>
    </r>
    <r>
      <rPr>
        <sz val="9.5"/>
        <color rgb="FF000000"/>
        <rFont val="Consolas"/>
        <family val="3"/>
      </rPr>
      <t xml:space="preserve">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STAT_ASEG  </t>
    </r>
    <r>
      <rPr>
        <sz val="9.5"/>
        <color rgb="FF808080"/>
        <rFont val="Consolas"/>
        <family val="3"/>
      </rPr>
      <t>IN</t>
    </r>
    <r>
      <rPr>
        <sz val="9.5"/>
        <color rgb="FF0000FF"/>
        <rFont val="Consolas"/>
        <family val="3"/>
      </rPr>
      <t xml:space="preserve"> </t>
    </r>
    <r>
      <rPr>
        <sz val="9.5"/>
        <color rgb="FF808080"/>
        <rFont val="Consolas"/>
        <family val="3"/>
      </rPr>
      <t>(</t>
    </r>
    <r>
      <rPr>
        <sz val="9.5"/>
        <color rgb="FFFF0000"/>
        <rFont val="Consolas"/>
        <family val="3"/>
      </rPr>
      <t>'1'</t>
    </r>
    <r>
      <rPr>
        <sz val="9.5"/>
        <color rgb="FF808080"/>
        <rFont val="Consolas"/>
        <family val="3"/>
      </rPr>
      <t>,</t>
    </r>
    <r>
      <rPr>
        <sz val="9.5"/>
        <color rgb="FFFF0000"/>
        <rFont val="Consolas"/>
        <family val="3"/>
      </rPr>
      <t>'2'</t>
    </r>
    <r>
      <rPr>
        <sz val="9.5"/>
        <color rgb="FF808080"/>
        <rFont val="Consolas"/>
        <family val="3"/>
      </rPr>
      <t>,</t>
    </r>
    <r>
      <rPr>
        <sz val="9.5"/>
        <color rgb="FFFF0000"/>
        <rFont val="Consolas"/>
        <family val="3"/>
      </rPr>
      <t>'3'</t>
    </r>
    <r>
      <rPr>
        <sz val="9.5"/>
        <color rgb="FF808080"/>
        <rFont val="Consolas"/>
        <family val="3"/>
      </rPr>
      <t>)</t>
    </r>
    <r>
      <rPr>
        <sz val="9.5"/>
        <color rgb="FF000000"/>
        <rFont val="Consolas"/>
        <family val="3"/>
      </rPr>
      <t xml:space="preserve">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>2017</t>
    </r>
  </si>
  <si>
    <r>
      <t xml:space="preserve"> </t>
    </r>
    <r>
      <rPr>
        <sz val="9.5"/>
        <color rgb="FF008000"/>
        <rFont val="Consolas"/>
        <family val="3"/>
      </rPr>
      <t>/* 50 */</t>
    </r>
  </si>
  <si>
    <r>
      <t xml:space="preserve">   </t>
    </r>
    <r>
      <rPr>
        <sz val="9.5"/>
        <color rgb="FF0000FF"/>
        <rFont val="Consolas"/>
        <family val="3"/>
      </rPr>
      <t>SELECT</t>
    </r>
    <r>
      <rPr>
        <sz val="9.5"/>
        <color rgb="FF000000"/>
        <rFont val="Consolas"/>
        <family val="3"/>
      </rPr>
      <t xml:space="preserve"> CLAVE_COMP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NUM_POL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NUM_CERT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STAT_POL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STAT_ASEG</t>
    </r>
  </si>
  <si>
    <r>
      <t xml:space="preserve"> </t>
    </r>
    <r>
      <rPr>
        <sz val="9.5"/>
        <color rgb="FF0000FF"/>
        <rFont val="Consolas"/>
        <family val="3"/>
      </rPr>
      <t>WHERE</t>
    </r>
    <r>
      <rPr>
        <sz val="9.5"/>
        <color rgb="FF000000"/>
        <rFont val="Consolas"/>
        <family val="3"/>
      </rPr>
      <t xml:space="preserve"> STAT_POL</t>
    </r>
    <r>
      <rPr>
        <sz val="9.5"/>
        <color rgb="FF808080"/>
        <rFont val="Consolas"/>
        <family val="3"/>
      </rPr>
      <t>=</t>
    </r>
    <r>
      <rPr>
        <sz val="9.5"/>
        <color rgb="FFFF0000"/>
        <rFont val="Consolas"/>
        <family val="3"/>
      </rPr>
      <t>'4'</t>
    </r>
    <r>
      <rPr>
        <sz val="9.5"/>
        <color rgb="FF000000"/>
        <rFont val="Consolas"/>
        <family val="3"/>
      </rPr>
      <t xml:space="preserve">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STAT_ASEG </t>
    </r>
    <r>
      <rPr>
        <sz val="9.5"/>
        <color rgb="FF808080"/>
        <rFont val="Consolas"/>
        <family val="3"/>
      </rPr>
      <t>=</t>
    </r>
    <r>
      <rPr>
        <sz val="9.5"/>
        <color rgb="FFFF0000"/>
        <rFont val="Consolas"/>
        <family val="3"/>
      </rPr>
      <t>'3'</t>
    </r>
    <r>
      <rPr>
        <sz val="9.5"/>
        <color rgb="FF000000"/>
        <rFont val="Consolas"/>
        <family val="3"/>
      </rPr>
      <t xml:space="preserve">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>2017</t>
    </r>
  </si>
  <si>
    <r>
      <t xml:space="preserve"> </t>
    </r>
    <r>
      <rPr>
        <sz val="9.5"/>
        <color rgb="FF008000"/>
        <rFont val="Consolas"/>
        <family val="3"/>
      </rPr>
      <t>/* 51 */</t>
    </r>
  </si>
  <si>
    <r>
      <t xml:space="preserve"> </t>
    </r>
    <r>
      <rPr>
        <sz val="9.5"/>
        <color rgb="FF0000FF"/>
        <rFont val="Consolas"/>
        <family val="3"/>
      </rPr>
      <t>SELECT</t>
    </r>
    <r>
      <rPr>
        <sz val="9.5"/>
        <color rgb="FF000000"/>
        <rFont val="Consolas"/>
        <family val="3"/>
      </rPr>
      <t xml:space="preserve"> CLAVE_COMP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NUM_POL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NUM_CERT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 STAT_ASEG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FEC_FINVIG</t>
    </r>
  </si>
  <si>
    <r>
      <t xml:space="preserve"> </t>
    </r>
    <r>
      <rPr>
        <sz val="9.5"/>
        <color rgb="FF0000FF"/>
        <rFont val="Consolas"/>
        <family val="3"/>
      </rPr>
      <t>WHERE</t>
    </r>
    <r>
      <rPr>
        <sz val="9.5"/>
        <color rgb="FF000000"/>
        <rFont val="Consolas"/>
        <family val="3"/>
      </rPr>
      <t xml:space="preserve"> STAT_ASEG </t>
    </r>
    <r>
      <rPr>
        <sz val="9.5"/>
        <color rgb="FF808080"/>
        <rFont val="Consolas"/>
        <family val="3"/>
      </rPr>
      <t>=</t>
    </r>
    <r>
      <rPr>
        <sz val="9.5"/>
        <color rgb="FFFF0000"/>
        <rFont val="Consolas"/>
        <family val="3"/>
      </rPr>
      <t>'1'</t>
    </r>
    <r>
      <rPr>
        <sz val="9.5"/>
        <color rgb="FF000000"/>
        <rFont val="Consolas"/>
        <family val="3"/>
      </rPr>
      <t xml:space="preserve">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 </t>
    </r>
    <r>
      <rPr>
        <sz val="9.5"/>
        <color rgb="FFFF00FF"/>
        <rFont val="Consolas"/>
        <family val="3"/>
      </rPr>
      <t>YEAR</t>
    </r>
    <r>
      <rPr>
        <sz val="9.5"/>
        <color rgb="FF808080"/>
        <rFont val="Consolas"/>
        <family val="3"/>
      </rPr>
      <t>(</t>
    </r>
    <r>
      <rPr>
        <sz val="9.5"/>
        <color rgb="FF000000"/>
        <rFont val="Consolas"/>
        <family val="3"/>
      </rPr>
      <t>FEC_FINVIG</t>
    </r>
    <r>
      <rPr>
        <sz val="9.5"/>
        <color rgb="FF808080"/>
        <rFont val="Consolas"/>
        <family val="3"/>
      </rPr>
      <t>)&lt;</t>
    </r>
    <r>
      <rPr>
        <sz val="9.5"/>
        <color rgb="FF000000"/>
        <rFont val="Consolas"/>
        <family val="3"/>
      </rPr>
      <t xml:space="preserve">ANIO_PARTICION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>2017</t>
    </r>
  </si>
  <si>
    <r>
      <t xml:space="preserve"> </t>
    </r>
    <r>
      <rPr>
        <sz val="9.5"/>
        <color rgb="FF008000"/>
        <rFont val="Consolas"/>
        <family val="3"/>
      </rPr>
      <t>/* 52 */</t>
    </r>
  </si>
  <si>
    <r>
      <t xml:space="preserve"> </t>
    </r>
    <r>
      <rPr>
        <sz val="9.5"/>
        <color rgb="FF0000FF"/>
        <rFont val="Consolas"/>
        <family val="3"/>
      </rPr>
      <t>WHERE</t>
    </r>
    <r>
      <rPr>
        <sz val="9.5"/>
        <color rgb="FF000000"/>
        <rFont val="Consolas"/>
        <family val="3"/>
      </rPr>
      <t xml:space="preserve"> STAT_POL </t>
    </r>
    <r>
      <rPr>
        <sz val="9.5"/>
        <color rgb="FF808080"/>
        <rFont val="Consolas"/>
        <family val="3"/>
      </rPr>
      <t>IN</t>
    </r>
    <r>
      <rPr>
        <sz val="9.5"/>
        <color rgb="FF0000FF"/>
        <rFont val="Consolas"/>
        <family val="3"/>
      </rPr>
      <t xml:space="preserve"> </t>
    </r>
    <r>
      <rPr>
        <sz val="9.5"/>
        <color rgb="FF808080"/>
        <rFont val="Consolas"/>
        <family val="3"/>
      </rPr>
      <t>(</t>
    </r>
    <r>
      <rPr>
        <sz val="9.5"/>
        <color rgb="FFFF0000"/>
        <rFont val="Consolas"/>
        <family val="3"/>
      </rPr>
      <t>'1'</t>
    </r>
    <r>
      <rPr>
        <sz val="9.5"/>
        <color rgb="FF808080"/>
        <rFont val="Consolas"/>
        <family val="3"/>
      </rPr>
      <t>,</t>
    </r>
    <r>
      <rPr>
        <sz val="9.5"/>
        <color rgb="FFFF0000"/>
        <rFont val="Consolas"/>
        <family val="3"/>
      </rPr>
      <t>'3'</t>
    </r>
    <r>
      <rPr>
        <sz val="9.5"/>
        <color rgb="FF808080"/>
        <rFont val="Consolas"/>
        <family val="3"/>
      </rPr>
      <t>,</t>
    </r>
    <r>
      <rPr>
        <sz val="9.5"/>
        <color rgb="FFFF0000"/>
        <rFont val="Consolas"/>
        <family val="3"/>
      </rPr>
      <t>'4'</t>
    </r>
    <r>
      <rPr>
        <sz val="9.5"/>
        <color rgb="FF808080"/>
        <rFont val="Consolas"/>
        <family val="3"/>
      </rPr>
      <t>)</t>
    </r>
    <r>
      <rPr>
        <sz val="9.5"/>
        <color rgb="FF000000"/>
        <rFont val="Consolas"/>
        <family val="3"/>
      </rPr>
      <t xml:space="preserve">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STAT_ASEG </t>
    </r>
    <r>
      <rPr>
        <sz val="9.5"/>
        <color rgb="FF808080"/>
        <rFont val="Consolas"/>
        <family val="3"/>
      </rPr>
      <t>=</t>
    </r>
    <r>
      <rPr>
        <sz val="9.5"/>
        <color rgb="FFFF0000"/>
        <rFont val="Consolas"/>
        <family val="3"/>
      </rPr>
      <t>'2'</t>
    </r>
    <r>
      <rPr>
        <sz val="9.5"/>
        <color rgb="FF000000"/>
        <rFont val="Consolas"/>
        <family val="3"/>
      </rPr>
      <t xml:space="preserve">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>2017</t>
    </r>
  </si>
  <si>
    <r>
      <t xml:space="preserve"> </t>
    </r>
    <r>
      <rPr>
        <sz val="9.5"/>
        <color rgb="FF008000"/>
        <rFont val="Consolas"/>
        <family val="3"/>
      </rPr>
      <t>--59</t>
    </r>
  </si>
  <si>
    <r>
      <t xml:space="preserve"> </t>
    </r>
    <r>
      <rPr>
        <sz val="9.5"/>
        <color rgb="FF008000"/>
        <rFont val="Consolas"/>
        <family val="3"/>
      </rPr>
      <t>--Emision espera_0</t>
    </r>
  </si>
  <si>
    <r>
      <t xml:space="preserve"> </t>
    </r>
    <r>
      <rPr>
        <sz val="9.5"/>
        <color rgb="FF008000"/>
        <rFont val="Consolas"/>
        <family val="3"/>
      </rPr>
      <t>--El periodo de espera es nulo</t>
    </r>
  </si>
  <si>
    <r>
      <t xml:space="preserve"> </t>
    </r>
    <r>
      <rPr>
        <sz val="9.5"/>
        <color rgb="FF008000"/>
        <rFont val="Consolas"/>
        <family val="3"/>
      </rPr>
      <t>--El periodo de espera es menor a cero</t>
    </r>
  </si>
  <si>
    <r>
      <t xml:space="preserve"> </t>
    </r>
    <r>
      <rPr>
        <sz val="9.5"/>
        <color rgb="FF0000FF"/>
        <rFont val="Consolas"/>
        <family val="3"/>
      </rPr>
      <t>WHERE</t>
    </r>
    <r>
      <rPr>
        <sz val="9.5"/>
        <color rgb="FF000000"/>
        <rFont val="Consolas"/>
        <family val="3"/>
      </rPr>
      <t xml:space="preserve"> PER_ESPERA </t>
    </r>
    <r>
      <rPr>
        <sz val="9.5"/>
        <color rgb="FF808080"/>
        <rFont val="Consolas"/>
        <family val="3"/>
      </rPr>
      <t>&lt;</t>
    </r>
    <r>
      <rPr>
        <sz val="9.5"/>
        <color rgb="FF000000"/>
        <rFont val="Consolas"/>
        <family val="3"/>
      </rPr>
      <t xml:space="preserve">0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>2017</t>
    </r>
  </si>
  <si>
    <r>
      <t xml:space="preserve"> </t>
    </r>
    <r>
      <rPr>
        <sz val="9.5"/>
        <color rgb="FF008000"/>
        <rFont val="Consolas"/>
        <family val="3"/>
      </rPr>
      <t>/* 62 */</t>
    </r>
    <r>
      <rPr>
        <sz val="9.5"/>
        <color rgb="FF000000"/>
        <rFont val="Consolas"/>
        <family val="3"/>
      </rPr>
      <t xml:space="preserve"> </t>
    </r>
  </si>
  <si>
    <r>
      <t xml:space="preserve"> </t>
    </r>
    <r>
      <rPr>
        <sz val="9.5"/>
        <color rgb="FF008000"/>
        <rFont val="Consolas"/>
        <family val="3"/>
      </rPr>
      <t>/*Emisión GM_sa1_2</t>
    </r>
  </si>
  <si>
    <r>
      <t xml:space="preserve">  </t>
    </r>
    <r>
      <rPr>
        <sz val="9.5"/>
        <color rgb="FF0000FF"/>
        <rFont val="Consolas"/>
        <family val="3"/>
      </rPr>
      <t>SELECT</t>
    </r>
    <r>
      <rPr>
        <sz val="9.5"/>
        <color rgb="FF000000"/>
        <rFont val="Consolas"/>
        <family val="3"/>
      </rPr>
      <t xml:space="preserve"> CLAVE_COMP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NUM_POL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NUM_CERT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SA_BEN1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EDAD</t>
    </r>
  </si>
  <si>
    <r>
      <t xml:space="preserve"> </t>
    </r>
    <r>
      <rPr>
        <sz val="9.5"/>
        <color rgb="FF0000FF"/>
        <rFont val="Consolas"/>
        <family val="3"/>
      </rPr>
      <t>WHERE</t>
    </r>
    <r>
      <rPr>
        <sz val="9.5"/>
        <color rgb="FF000000"/>
        <rFont val="Consolas"/>
        <family val="3"/>
      </rPr>
      <t xml:space="preserve"> EDAD</t>
    </r>
    <r>
      <rPr>
        <sz val="9.5"/>
        <color rgb="FF808080"/>
        <rFont val="Consolas"/>
        <family val="3"/>
      </rPr>
      <t>&lt;</t>
    </r>
    <r>
      <rPr>
        <sz val="9.5"/>
        <color rgb="FF000000"/>
        <rFont val="Consolas"/>
        <family val="3"/>
      </rPr>
      <t xml:space="preserve">12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SA_BEN1</t>
    </r>
    <r>
      <rPr>
        <sz val="9.5"/>
        <color rgb="FF808080"/>
        <rFont val="Consolas"/>
        <family val="3"/>
      </rPr>
      <t>&lt;</t>
    </r>
    <r>
      <rPr>
        <sz val="9.5"/>
        <color rgb="FF000000"/>
        <rFont val="Consolas"/>
        <family val="3"/>
      </rPr>
      <t xml:space="preserve">0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>2017</t>
    </r>
  </si>
  <si>
    <r>
      <t xml:space="preserve">  </t>
    </r>
    <r>
      <rPr>
        <sz val="9.5"/>
        <color rgb="FF008000"/>
        <rFont val="Consolas"/>
        <family val="3"/>
      </rPr>
      <t>/* 63 */</t>
    </r>
  </si>
  <si>
    <r>
      <t xml:space="preserve">  </t>
    </r>
    <r>
      <rPr>
        <sz val="9.5"/>
        <color rgb="FF008000"/>
        <rFont val="Consolas"/>
        <family val="3"/>
      </rPr>
      <t>/*Emisión GM_sa1_1</t>
    </r>
  </si>
  <si>
    <r>
      <t xml:space="preserve"> </t>
    </r>
    <r>
      <rPr>
        <sz val="9.5"/>
        <color rgb="FF0000FF"/>
        <rFont val="Consolas"/>
        <family val="3"/>
      </rPr>
      <t>select</t>
    </r>
    <r>
      <rPr>
        <sz val="9.5"/>
        <color rgb="FF000000"/>
        <rFont val="Consolas"/>
        <family val="3"/>
      </rPr>
      <t xml:space="preserve"> clave_comp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num_pol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num_cert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sa_ben1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FEC_NAC</t>
    </r>
    <r>
      <rPr>
        <sz val="9.5"/>
        <color rgb="FF808080"/>
        <rFont val="Consolas"/>
        <family val="3"/>
      </rPr>
      <t>,</t>
    </r>
    <r>
      <rPr>
        <sz val="9.5"/>
        <color rgb="FFFF00FF"/>
        <rFont val="Consolas"/>
        <family val="3"/>
      </rPr>
      <t>abs</t>
    </r>
    <r>
      <rPr>
        <sz val="9.5"/>
        <color rgb="FF808080"/>
        <rFont val="Consolas"/>
        <family val="3"/>
      </rPr>
      <t>(</t>
    </r>
    <r>
      <rPr>
        <sz val="9.5"/>
        <color rgb="FFFF00FF"/>
        <rFont val="Consolas"/>
        <family val="3"/>
      </rPr>
      <t>DATEDIFF</t>
    </r>
    <r>
      <rPr>
        <sz val="9.5"/>
        <color rgb="FF808080"/>
        <rFont val="Consolas"/>
        <family val="3"/>
      </rPr>
      <t>(</t>
    </r>
    <r>
      <rPr>
        <sz val="9.5"/>
        <color rgb="FF000000"/>
        <rFont val="Consolas"/>
        <family val="3"/>
      </rPr>
      <t>yy</t>
    </r>
    <r>
      <rPr>
        <sz val="9.5"/>
        <color rgb="FF808080"/>
        <rFont val="Consolas"/>
        <family val="3"/>
      </rPr>
      <t>,</t>
    </r>
    <r>
      <rPr>
        <sz val="9.5"/>
        <color rgb="FFFF00FF"/>
        <rFont val="Consolas"/>
        <family val="3"/>
      </rPr>
      <t>convert</t>
    </r>
    <r>
      <rPr>
        <sz val="9.5"/>
        <color rgb="FF808080"/>
        <rFont val="Consolas"/>
        <family val="3"/>
      </rPr>
      <t>(</t>
    </r>
    <r>
      <rPr>
        <sz val="9.5"/>
        <color rgb="FF0000FF"/>
        <rFont val="Consolas"/>
        <family val="3"/>
      </rPr>
      <t>date</t>
    </r>
    <r>
      <rPr>
        <sz val="9.5"/>
        <color rgb="FF808080"/>
        <rFont val="Consolas"/>
        <family val="3"/>
      </rPr>
      <t>,</t>
    </r>
    <r>
      <rPr>
        <sz val="9.5"/>
        <color rgb="FFFF0000"/>
        <rFont val="Consolas"/>
        <family val="3"/>
      </rPr>
      <t>'2017-12-31'</t>
    </r>
    <r>
      <rPr>
        <sz val="9.5"/>
        <color rgb="FF808080"/>
        <rFont val="Consolas"/>
        <family val="3"/>
      </rPr>
      <t>),</t>
    </r>
    <r>
      <rPr>
        <sz val="9.5"/>
        <color rgb="FF000000"/>
        <rFont val="Consolas"/>
        <family val="3"/>
      </rPr>
      <t>fec_nac</t>
    </r>
    <r>
      <rPr>
        <sz val="9.5"/>
        <color rgb="FF808080"/>
        <rFont val="Consolas"/>
        <family val="3"/>
      </rPr>
      <t>))</t>
    </r>
    <r>
      <rPr>
        <sz val="9.5"/>
        <color rgb="FF000000"/>
        <rFont val="Consolas"/>
        <family val="3"/>
      </rPr>
      <t xml:space="preserve"> </t>
    </r>
    <r>
      <rPr>
        <sz val="9.5"/>
        <color rgb="FF0000FF"/>
        <rFont val="Consolas"/>
        <family val="3"/>
      </rPr>
      <t>as</t>
    </r>
    <r>
      <rPr>
        <sz val="9.5"/>
        <color rgb="FF000000"/>
        <rFont val="Consolas"/>
        <family val="3"/>
      </rPr>
      <t xml:space="preserve"> edad_asegurado</t>
    </r>
  </si>
  <si>
    <r>
      <t>from</t>
    </r>
    <r>
      <rPr>
        <sz val="9.5"/>
        <color rgb="FF000000"/>
        <rFont val="Consolas"/>
        <family val="3"/>
      </rPr>
      <t xml:space="preserve"> RR8_AP_INDIVIDUAL_EMI</t>
    </r>
  </si>
  <si>
    <r>
      <t>where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 xml:space="preserve">2017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</t>
    </r>
    <r>
      <rPr>
        <sz val="9.5"/>
        <color rgb="FFFF00FF"/>
        <rFont val="Consolas"/>
        <family val="3"/>
      </rPr>
      <t>abs</t>
    </r>
    <r>
      <rPr>
        <sz val="9.5"/>
        <color rgb="FF808080"/>
        <rFont val="Consolas"/>
        <family val="3"/>
      </rPr>
      <t>(</t>
    </r>
    <r>
      <rPr>
        <sz val="9.5"/>
        <color rgb="FFFF00FF"/>
        <rFont val="Consolas"/>
        <family val="3"/>
      </rPr>
      <t>DATEDIFF</t>
    </r>
    <r>
      <rPr>
        <sz val="9.5"/>
        <color rgb="FF808080"/>
        <rFont val="Consolas"/>
        <family val="3"/>
      </rPr>
      <t>(</t>
    </r>
    <r>
      <rPr>
        <sz val="9.5"/>
        <color rgb="FF000000"/>
        <rFont val="Consolas"/>
        <family val="3"/>
      </rPr>
      <t>yy</t>
    </r>
    <r>
      <rPr>
        <sz val="9.5"/>
        <color rgb="FF808080"/>
        <rFont val="Consolas"/>
        <family val="3"/>
      </rPr>
      <t>,</t>
    </r>
    <r>
      <rPr>
        <sz val="9.5"/>
        <color rgb="FFFF00FF"/>
        <rFont val="Consolas"/>
        <family val="3"/>
      </rPr>
      <t>convert</t>
    </r>
    <r>
      <rPr>
        <sz val="9.5"/>
        <color rgb="FF808080"/>
        <rFont val="Consolas"/>
        <family val="3"/>
      </rPr>
      <t>(</t>
    </r>
    <r>
      <rPr>
        <sz val="9.5"/>
        <color rgb="FF0000FF"/>
        <rFont val="Consolas"/>
        <family val="3"/>
      </rPr>
      <t>date</t>
    </r>
    <r>
      <rPr>
        <sz val="9.5"/>
        <color rgb="FF808080"/>
        <rFont val="Consolas"/>
        <family val="3"/>
      </rPr>
      <t>,</t>
    </r>
    <r>
      <rPr>
        <sz val="9.5"/>
        <color rgb="FFFF0000"/>
        <rFont val="Consolas"/>
        <family val="3"/>
      </rPr>
      <t>'2017-12-31'</t>
    </r>
    <r>
      <rPr>
        <sz val="9.5"/>
        <color rgb="FF808080"/>
        <rFont val="Consolas"/>
        <family val="3"/>
      </rPr>
      <t>),</t>
    </r>
    <r>
      <rPr>
        <sz val="9.5"/>
        <color rgb="FF000000"/>
        <rFont val="Consolas"/>
        <family val="3"/>
      </rPr>
      <t>fec_nac</t>
    </r>
    <r>
      <rPr>
        <sz val="9.5"/>
        <color rgb="FF808080"/>
        <rFont val="Consolas"/>
        <family val="3"/>
      </rPr>
      <t>))&lt;</t>
    </r>
    <r>
      <rPr>
        <sz val="9.5"/>
        <color rgb="FF000000"/>
        <rFont val="Consolas"/>
        <family val="3"/>
      </rPr>
      <t xml:space="preserve">12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SA_BEN1</t>
    </r>
    <r>
      <rPr>
        <sz val="9.5"/>
        <color rgb="FF808080"/>
        <rFont val="Consolas"/>
        <family val="3"/>
      </rPr>
      <t>&gt;</t>
    </r>
    <r>
      <rPr>
        <sz val="9.5"/>
        <color rgb="FF000000"/>
        <rFont val="Consolas"/>
        <family val="3"/>
      </rPr>
      <t>0</t>
    </r>
  </si>
  <si>
    <r>
      <t xml:space="preserve"> </t>
    </r>
    <r>
      <rPr>
        <sz val="9.5"/>
        <color rgb="FF008000"/>
        <rFont val="Consolas"/>
        <family val="3"/>
      </rPr>
      <t>/* 65 */</t>
    </r>
  </si>
  <si>
    <r>
      <t xml:space="preserve"> </t>
    </r>
    <r>
      <rPr>
        <sz val="9.5"/>
        <color rgb="FF0000FF"/>
        <rFont val="Consolas"/>
        <family val="3"/>
      </rPr>
      <t>SELECT</t>
    </r>
    <r>
      <rPr>
        <sz val="9.5"/>
        <color rgb="FF000000"/>
        <rFont val="Consolas"/>
        <family val="3"/>
      </rPr>
      <t xml:space="preserve"> CLAVE_COMP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NUM_POL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NUM_CERT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SA_BEN2</t>
    </r>
  </si>
  <si>
    <r>
      <t xml:space="preserve"> </t>
    </r>
    <r>
      <rPr>
        <sz val="9.5"/>
        <color rgb="FF0000FF"/>
        <rFont val="Consolas"/>
        <family val="3"/>
      </rPr>
      <t>WHERE</t>
    </r>
    <r>
      <rPr>
        <sz val="9.5"/>
        <color rgb="FF000000"/>
        <rFont val="Consolas"/>
        <family val="3"/>
      </rPr>
      <t xml:space="preserve"> EDAD</t>
    </r>
    <r>
      <rPr>
        <sz val="9.5"/>
        <color rgb="FF808080"/>
        <rFont val="Consolas"/>
        <family val="3"/>
      </rPr>
      <t>&lt;</t>
    </r>
    <r>
      <rPr>
        <sz val="9.5"/>
        <color rgb="FF000000"/>
        <rFont val="Consolas"/>
        <family val="3"/>
      </rPr>
      <t xml:space="preserve">12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SA_BEN2</t>
    </r>
    <r>
      <rPr>
        <sz val="9.5"/>
        <color rgb="FF808080"/>
        <rFont val="Consolas"/>
        <family val="3"/>
      </rPr>
      <t>&lt;</t>
    </r>
    <r>
      <rPr>
        <sz val="9.5"/>
        <color rgb="FF000000"/>
        <rFont val="Consolas"/>
        <family val="3"/>
      </rPr>
      <t xml:space="preserve">0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>2017</t>
    </r>
  </si>
  <si>
    <r>
      <t>SELECT</t>
    </r>
    <r>
      <rPr>
        <sz val="9.5"/>
        <color rgb="FF000000"/>
        <rFont val="Consolas"/>
        <family val="3"/>
      </rPr>
      <t xml:space="preserve"> </t>
    </r>
    <r>
      <rPr>
        <sz val="9.5"/>
        <color rgb="FFFF0000"/>
        <rFont val="Consolas"/>
        <family val="3"/>
      </rPr>
      <t>'emi'</t>
    </r>
    <r>
      <rPr>
        <sz val="9.5"/>
        <color rgb="FF000000"/>
        <rFont val="Consolas"/>
        <family val="3"/>
      </rPr>
      <t xml:space="preserve"> </t>
    </r>
    <r>
      <rPr>
        <sz val="9.5"/>
        <color rgb="FF0000FF"/>
        <rFont val="Consolas"/>
        <family val="3"/>
      </rPr>
      <t>as</t>
    </r>
    <r>
      <rPr>
        <sz val="9.5"/>
        <color rgb="FF000000"/>
        <rFont val="Consolas"/>
        <family val="3"/>
      </rPr>
      <t xml:space="preserve"> tabla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clave_comp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</t>
    </r>
    <r>
      <rPr>
        <sz val="9.5"/>
        <color rgb="FFFF0000"/>
        <rFont val="Consolas"/>
        <family val="3"/>
      </rPr>
      <t>'sa2_1'</t>
    </r>
    <r>
      <rPr>
        <sz val="9.5"/>
        <color rgb="FF000000"/>
        <rFont val="Consolas"/>
        <family val="3"/>
      </rPr>
      <t xml:space="preserve"> </t>
    </r>
    <r>
      <rPr>
        <sz val="9.5"/>
        <color rgb="FF0000FF"/>
        <rFont val="Consolas"/>
        <family val="3"/>
      </rPr>
      <t>as</t>
    </r>
    <r>
      <rPr>
        <sz val="9.5"/>
        <color rgb="FF000000"/>
        <rFont val="Consolas"/>
        <family val="3"/>
      </rPr>
      <t xml:space="preserve"> error</t>
    </r>
    <r>
      <rPr>
        <sz val="9.5"/>
        <color rgb="FF808080"/>
        <rFont val="Consolas"/>
        <family val="3"/>
      </rPr>
      <t>,</t>
    </r>
    <r>
      <rPr>
        <sz val="9.5"/>
        <color rgb="FFFF0000"/>
        <rFont val="Consolas"/>
        <family val="3"/>
      </rPr>
      <t>'65'</t>
    </r>
    <r>
      <rPr>
        <sz val="9.5"/>
        <color rgb="FF000000"/>
        <rFont val="Consolas"/>
        <family val="3"/>
      </rPr>
      <t xml:space="preserve"> </t>
    </r>
    <r>
      <rPr>
        <sz val="9.5"/>
        <color rgb="FF0000FF"/>
        <rFont val="Consolas"/>
        <family val="3"/>
      </rPr>
      <t>as</t>
    </r>
    <r>
      <rPr>
        <sz val="9.5"/>
        <color rgb="FF000000"/>
        <rFont val="Consolas"/>
        <family val="3"/>
      </rPr>
      <t xml:space="preserve"> id 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</t>
    </r>
    <r>
      <rPr>
        <sz val="9.5"/>
        <color rgb="FFFF00FF"/>
        <rFont val="Consolas"/>
        <family val="3"/>
      </rPr>
      <t>count</t>
    </r>
    <r>
      <rPr>
        <sz val="9.5"/>
        <color rgb="FF808080"/>
        <rFont val="Consolas"/>
        <family val="3"/>
      </rPr>
      <t>(*)</t>
    </r>
    <r>
      <rPr>
        <sz val="9.5"/>
        <color rgb="FF0000FF"/>
        <rFont val="Consolas"/>
        <family val="3"/>
      </rPr>
      <t>as</t>
    </r>
    <r>
      <rPr>
        <sz val="9.5"/>
        <color rgb="FF000000"/>
        <rFont val="Consolas"/>
        <family val="3"/>
      </rPr>
      <t xml:space="preserve"> registros </t>
    </r>
  </si>
  <si>
    <r>
      <t xml:space="preserve">  </t>
    </r>
    <r>
      <rPr>
        <sz val="9.5"/>
        <color rgb="FF0000FF"/>
        <rFont val="Consolas"/>
        <family val="3"/>
      </rPr>
      <t>SELECT</t>
    </r>
    <r>
      <rPr>
        <sz val="9.5"/>
        <color rgb="FF000000"/>
        <rFont val="Consolas"/>
        <family val="3"/>
      </rPr>
      <t xml:space="preserve"> CLAVE_COMP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NUM_POL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NUM_CERT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SA_BEN2</t>
    </r>
  </si>
  <si>
    <t>--__________________________________________________________________</t>
  </si>
  <si>
    <t>/*DE 66 AL 71 SOLO APLICA PARA AP*/</t>
  </si>
  <si>
    <t>__________________________________________________________________________________________</t>
  </si>
  <si>
    <r>
      <t xml:space="preserve">   </t>
    </r>
    <r>
      <rPr>
        <sz val="9.5"/>
        <color rgb="FF008000"/>
        <rFont val="Consolas"/>
        <family val="3"/>
      </rPr>
      <t xml:space="preserve">--Emisión </t>
    </r>
  </si>
  <si>
    <t>--Suma Asegurada 3 es nula</t>
  </si>
  <si>
    <r>
      <t xml:space="preserve">       </t>
    </r>
    <r>
      <rPr>
        <sz val="9.5"/>
        <color rgb="FF008000"/>
        <rFont val="Consolas"/>
        <family val="3"/>
      </rPr>
      <t>/*AGRUPADO */</t>
    </r>
  </si>
  <si>
    <r>
      <t>SELECT</t>
    </r>
    <r>
      <rPr>
        <sz val="9.5"/>
        <color rgb="FF000000"/>
        <rFont val="Consolas"/>
        <family val="3"/>
      </rPr>
      <t xml:space="preserve"> </t>
    </r>
    <r>
      <rPr>
        <sz val="9.5"/>
        <color rgb="FFFF0000"/>
        <rFont val="Consolas"/>
        <family val="3"/>
      </rPr>
      <t>'emi'</t>
    </r>
    <r>
      <rPr>
        <sz val="9.5"/>
        <color rgb="FF000000"/>
        <rFont val="Consolas"/>
        <family val="3"/>
      </rPr>
      <t xml:space="preserve"> </t>
    </r>
    <r>
      <rPr>
        <sz val="9.5"/>
        <color rgb="FF0000FF"/>
        <rFont val="Consolas"/>
        <family val="3"/>
      </rPr>
      <t>as</t>
    </r>
    <r>
      <rPr>
        <sz val="9.5"/>
        <color rgb="FF000000"/>
        <rFont val="Consolas"/>
        <family val="3"/>
      </rPr>
      <t xml:space="preserve"> tabla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clave_comp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</t>
    </r>
    <r>
      <rPr>
        <sz val="9.5"/>
        <color rgb="FFFF0000"/>
        <rFont val="Consolas"/>
        <family val="3"/>
      </rPr>
      <t>'sa3_0'</t>
    </r>
    <r>
      <rPr>
        <sz val="9.5"/>
        <color rgb="FF000000"/>
        <rFont val="Consolas"/>
        <family val="3"/>
      </rPr>
      <t xml:space="preserve"> </t>
    </r>
    <r>
      <rPr>
        <sz val="9.5"/>
        <color rgb="FF0000FF"/>
        <rFont val="Consolas"/>
        <family val="3"/>
      </rPr>
      <t>as</t>
    </r>
    <r>
      <rPr>
        <sz val="9.5"/>
        <color rgb="FF000000"/>
        <rFont val="Consolas"/>
        <family val="3"/>
      </rPr>
      <t xml:space="preserve"> error</t>
    </r>
    <r>
      <rPr>
        <sz val="9.5"/>
        <color rgb="FF808080"/>
        <rFont val="Consolas"/>
        <family val="3"/>
      </rPr>
      <t>,</t>
    </r>
    <r>
      <rPr>
        <sz val="9.5"/>
        <color rgb="FFFF0000"/>
        <rFont val="Consolas"/>
        <family val="3"/>
      </rPr>
      <t>'66'</t>
    </r>
    <r>
      <rPr>
        <sz val="9.5"/>
        <color rgb="FF000000"/>
        <rFont val="Consolas"/>
        <family val="3"/>
      </rPr>
      <t xml:space="preserve"> </t>
    </r>
    <r>
      <rPr>
        <sz val="9.5"/>
        <color rgb="FF0000FF"/>
        <rFont val="Consolas"/>
        <family val="3"/>
      </rPr>
      <t>as</t>
    </r>
    <r>
      <rPr>
        <sz val="9.5"/>
        <color rgb="FF000000"/>
        <rFont val="Consolas"/>
        <family val="3"/>
      </rPr>
      <t xml:space="preserve"> id 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</t>
    </r>
    <r>
      <rPr>
        <sz val="9.5"/>
        <color rgb="FFFF00FF"/>
        <rFont val="Consolas"/>
        <family val="3"/>
      </rPr>
      <t>count</t>
    </r>
    <r>
      <rPr>
        <sz val="9.5"/>
        <color rgb="FF808080"/>
        <rFont val="Consolas"/>
        <family val="3"/>
      </rPr>
      <t>(*)</t>
    </r>
    <r>
      <rPr>
        <sz val="9.5"/>
        <color rgb="FF0000FF"/>
        <rFont val="Consolas"/>
        <family val="3"/>
      </rPr>
      <t>as</t>
    </r>
    <r>
      <rPr>
        <sz val="9.5"/>
        <color rgb="FF000000"/>
        <rFont val="Consolas"/>
        <family val="3"/>
      </rPr>
      <t xml:space="preserve"> registros </t>
    </r>
  </si>
  <si>
    <r>
      <t xml:space="preserve">   </t>
    </r>
    <r>
      <rPr>
        <sz val="9.5"/>
        <color rgb="FF0000FF"/>
        <rFont val="Consolas"/>
        <family val="3"/>
      </rPr>
      <t>SELECT</t>
    </r>
    <r>
      <rPr>
        <sz val="9.5"/>
        <color rgb="FF000000"/>
        <rFont val="Consolas"/>
        <family val="3"/>
      </rPr>
      <t xml:space="preserve"> CLAVE_COMP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NUM_POL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NUM_CERT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SA_BEN3</t>
    </r>
  </si>
  <si>
    <r>
      <t xml:space="preserve"> </t>
    </r>
    <r>
      <rPr>
        <sz val="9.5"/>
        <color rgb="FF0000FF"/>
        <rFont val="Consolas"/>
        <family val="3"/>
      </rPr>
      <t>WHERE</t>
    </r>
    <r>
      <rPr>
        <sz val="9.5"/>
        <color rgb="FF000000"/>
        <rFont val="Consolas"/>
        <family val="3"/>
      </rPr>
      <t xml:space="preserve">  SA_BEN3 </t>
    </r>
    <r>
      <rPr>
        <sz val="9.5"/>
        <color rgb="FF808080"/>
        <rFont val="Consolas"/>
        <family val="3"/>
      </rPr>
      <t>is</t>
    </r>
    <r>
      <rPr>
        <sz val="9.5"/>
        <color rgb="FF000000"/>
        <rFont val="Consolas"/>
        <family val="3"/>
      </rPr>
      <t xml:space="preserve"> </t>
    </r>
    <r>
      <rPr>
        <sz val="9.5"/>
        <color rgb="FF808080"/>
        <rFont val="Consolas"/>
        <family val="3"/>
      </rPr>
      <t>null</t>
    </r>
    <r>
      <rPr>
        <sz val="9.5"/>
        <color rgb="FF000000"/>
        <rFont val="Consolas"/>
        <family val="3"/>
      </rPr>
      <t xml:space="preserve">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>2017</t>
    </r>
  </si>
  <si>
    <t>--Suma Asegurada 3 es menor a cero</t>
  </si>
  <si>
    <r>
      <t>SELECT</t>
    </r>
    <r>
      <rPr>
        <sz val="9.5"/>
        <color rgb="FF000000"/>
        <rFont val="Consolas"/>
        <family val="3"/>
      </rPr>
      <t xml:space="preserve"> CLAVE_COMP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NUM_POL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NUM_CERT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SA_BEN3</t>
    </r>
  </si>
  <si>
    <r>
      <t xml:space="preserve"> </t>
    </r>
    <r>
      <rPr>
        <sz val="9.5"/>
        <color rgb="FF0000FF"/>
        <rFont val="Consolas"/>
        <family val="3"/>
      </rPr>
      <t>WHERE</t>
    </r>
    <r>
      <rPr>
        <sz val="9.5"/>
        <color rgb="FF000000"/>
        <rFont val="Consolas"/>
        <family val="3"/>
      </rPr>
      <t xml:space="preserve">  SA_BEN3 </t>
    </r>
    <r>
      <rPr>
        <sz val="9.5"/>
        <color rgb="FF808080"/>
        <rFont val="Consolas"/>
        <family val="3"/>
      </rPr>
      <t>&lt;</t>
    </r>
    <r>
      <rPr>
        <sz val="9.5"/>
        <color rgb="FF000000"/>
        <rFont val="Consolas"/>
        <family val="3"/>
      </rPr>
      <t xml:space="preserve">0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>2017</t>
    </r>
  </si>
  <si>
    <t>--Suma Asegurada 4 es nula</t>
  </si>
  <si>
    <t xml:space="preserve">       ____________________________________________________________________________________</t>
  </si>
  <si>
    <t>--Suma Asegurada 4 es menor a cero</t>
  </si>
  <si>
    <r>
      <t>SELECT</t>
    </r>
    <r>
      <rPr>
        <sz val="9.5"/>
        <color rgb="FF000000"/>
        <rFont val="Consolas"/>
        <family val="3"/>
      </rPr>
      <t xml:space="preserve"> CLAVE_COMP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NUM_POL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NUM_CERT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SA_BEN4</t>
    </r>
  </si>
  <si>
    <r>
      <t xml:space="preserve"> </t>
    </r>
    <r>
      <rPr>
        <sz val="9.5"/>
        <color rgb="FF0000FF"/>
        <rFont val="Consolas"/>
        <family val="3"/>
      </rPr>
      <t>WHERE</t>
    </r>
    <r>
      <rPr>
        <sz val="9.5"/>
        <color rgb="FF000000"/>
        <rFont val="Consolas"/>
        <family val="3"/>
      </rPr>
      <t xml:space="preserve">  SA_BEN4 </t>
    </r>
    <r>
      <rPr>
        <sz val="9.5"/>
        <color rgb="FF808080"/>
        <rFont val="Consolas"/>
        <family val="3"/>
      </rPr>
      <t>&lt;</t>
    </r>
    <r>
      <rPr>
        <sz val="9.5"/>
        <color rgb="FF000000"/>
        <rFont val="Consolas"/>
        <family val="3"/>
      </rPr>
      <t xml:space="preserve">0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>2017</t>
    </r>
  </si>
  <si>
    <t xml:space="preserve">      ___________________________________________________________________________________</t>
  </si>
  <si>
    <r>
      <t>SELECT</t>
    </r>
    <r>
      <rPr>
        <sz val="9.5"/>
        <color rgb="FF000000"/>
        <rFont val="Consolas"/>
        <family val="3"/>
      </rPr>
      <t xml:space="preserve"> </t>
    </r>
    <r>
      <rPr>
        <sz val="9.5"/>
        <color rgb="FFFF0000"/>
        <rFont val="Consolas"/>
        <family val="3"/>
      </rPr>
      <t>'emi'</t>
    </r>
    <r>
      <rPr>
        <sz val="9.5"/>
        <color rgb="FF000000"/>
        <rFont val="Consolas"/>
        <family val="3"/>
      </rPr>
      <t xml:space="preserve"> </t>
    </r>
    <r>
      <rPr>
        <sz val="9.5"/>
        <color rgb="FF0000FF"/>
        <rFont val="Consolas"/>
        <family val="3"/>
      </rPr>
      <t>as</t>
    </r>
    <r>
      <rPr>
        <sz val="9.5"/>
        <color rgb="FF000000"/>
        <rFont val="Consolas"/>
        <family val="3"/>
      </rPr>
      <t xml:space="preserve"> tabla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clave_comp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</t>
    </r>
    <r>
      <rPr>
        <sz val="9.5"/>
        <color rgb="FFFF0000"/>
        <rFont val="Consolas"/>
        <family val="3"/>
      </rPr>
      <t>'sa5_0'</t>
    </r>
    <r>
      <rPr>
        <sz val="9.5"/>
        <color rgb="FF000000"/>
        <rFont val="Consolas"/>
        <family val="3"/>
      </rPr>
      <t xml:space="preserve"> </t>
    </r>
    <r>
      <rPr>
        <sz val="9.5"/>
        <color rgb="FF0000FF"/>
        <rFont val="Consolas"/>
        <family val="3"/>
      </rPr>
      <t>as</t>
    </r>
    <r>
      <rPr>
        <sz val="9.5"/>
        <color rgb="FF000000"/>
        <rFont val="Consolas"/>
        <family val="3"/>
      </rPr>
      <t xml:space="preserve"> error</t>
    </r>
    <r>
      <rPr>
        <sz val="9.5"/>
        <color rgb="FF808080"/>
        <rFont val="Consolas"/>
        <family val="3"/>
      </rPr>
      <t>,</t>
    </r>
    <r>
      <rPr>
        <sz val="9.5"/>
        <color rgb="FFFF0000"/>
        <rFont val="Consolas"/>
        <family val="3"/>
      </rPr>
      <t>'70'</t>
    </r>
    <r>
      <rPr>
        <sz val="9.5"/>
        <color rgb="FF000000"/>
        <rFont val="Consolas"/>
        <family val="3"/>
      </rPr>
      <t xml:space="preserve"> </t>
    </r>
    <r>
      <rPr>
        <sz val="9.5"/>
        <color rgb="FF0000FF"/>
        <rFont val="Consolas"/>
        <family val="3"/>
      </rPr>
      <t>as</t>
    </r>
    <r>
      <rPr>
        <sz val="9.5"/>
        <color rgb="FF000000"/>
        <rFont val="Consolas"/>
        <family val="3"/>
      </rPr>
      <t xml:space="preserve"> id 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</t>
    </r>
    <r>
      <rPr>
        <sz val="9.5"/>
        <color rgb="FFFF00FF"/>
        <rFont val="Consolas"/>
        <family val="3"/>
      </rPr>
      <t>count</t>
    </r>
    <r>
      <rPr>
        <sz val="9.5"/>
        <color rgb="FF808080"/>
        <rFont val="Consolas"/>
        <family val="3"/>
      </rPr>
      <t>(*)</t>
    </r>
    <r>
      <rPr>
        <sz val="9.5"/>
        <color rgb="FF0000FF"/>
        <rFont val="Consolas"/>
        <family val="3"/>
      </rPr>
      <t>as</t>
    </r>
    <r>
      <rPr>
        <sz val="9.5"/>
        <color rgb="FF000000"/>
        <rFont val="Consolas"/>
        <family val="3"/>
      </rPr>
      <t xml:space="preserve"> registros </t>
    </r>
  </si>
  <si>
    <r>
      <t xml:space="preserve">   </t>
    </r>
    <r>
      <rPr>
        <sz val="9.5"/>
        <color rgb="FF0000FF"/>
        <rFont val="Consolas"/>
        <family val="3"/>
      </rPr>
      <t>SELECT</t>
    </r>
    <r>
      <rPr>
        <sz val="9.5"/>
        <color rgb="FF000000"/>
        <rFont val="Consolas"/>
        <family val="3"/>
      </rPr>
      <t xml:space="preserve"> CLAVE_COMP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NUM_POL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NUM_CERT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SA_BEN5</t>
    </r>
  </si>
  <si>
    <r>
      <t xml:space="preserve"> </t>
    </r>
    <r>
      <rPr>
        <sz val="9.5"/>
        <color rgb="FF0000FF"/>
        <rFont val="Consolas"/>
        <family val="3"/>
      </rPr>
      <t>WHERE</t>
    </r>
    <r>
      <rPr>
        <sz val="9.5"/>
        <color rgb="FF000000"/>
        <rFont val="Consolas"/>
        <family val="3"/>
      </rPr>
      <t xml:space="preserve">  SA_BEN5 </t>
    </r>
    <r>
      <rPr>
        <sz val="9.5"/>
        <color rgb="FF808080"/>
        <rFont val="Consolas"/>
        <family val="3"/>
      </rPr>
      <t>is</t>
    </r>
    <r>
      <rPr>
        <sz val="9.5"/>
        <color rgb="FF000000"/>
        <rFont val="Consolas"/>
        <family val="3"/>
      </rPr>
      <t xml:space="preserve"> </t>
    </r>
    <r>
      <rPr>
        <sz val="9.5"/>
        <color rgb="FF808080"/>
        <rFont val="Consolas"/>
        <family val="3"/>
      </rPr>
      <t>null</t>
    </r>
    <r>
      <rPr>
        <sz val="9.5"/>
        <color rgb="FF000000"/>
        <rFont val="Consolas"/>
        <family val="3"/>
      </rPr>
      <t xml:space="preserve">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>2017</t>
    </r>
  </si>
  <si>
    <r>
      <t>SELECT</t>
    </r>
    <r>
      <rPr>
        <sz val="9.5"/>
        <color rgb="FF000000"/>
        <rFont val="Consolas"/>
        <family val="3"/>
      </rPr>
      <t xml:space="preserve"> CLAVE_COMP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NUM_POL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NUM_CERT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SA_BEN5</t>
    </r>
  </si>
  <si>
    <r>
      <t xml:space="preserve"> </t>
    </r>
    <r>
      <rPr>
        <sz val="9.5"/>
        <color rgb="FF0000FF"/>
        <rFont val="Consolas"/>
        <family val="3"/>
      </rPr>
      <t>WHERE</t>
    </r>
    <r>
      <rPr>
        <sz val="9.5"/>
        <color rgb="FF000000"/>
        <rFont val="Consolas"/>
        <family val="3"/>
      </rPr>
      <t xml:space="preserve">  SA_BEN5 </t>
    </r>
    <r>
      <rPr>
        <sz val="9.5"/>
        <color rgb="FF808080"/>
        <rFont val="Consolas"/>
        <family val="3"/>
      </rPr>
      <t>&lt;</t>
    </r>
    <r>
      <rPr>
        <sz val="9.5"/>
        <color rgb="FF000000"/>
        <rFont val="Consolas"/>
        <family val="3"/>
      </rPr>
      <t xml:space="preserve">0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>2017</t>
    </r>
  </si>
  <si>
    <r>
      <t>SELECT</t>
    </r>
    <r>
      <rPr>
        <sz val="9.5"/>
        <color rgb="FF000000"/>
        <rFont val="Consolas"/>
        <family val="3"/>
      </rPr>
      <t xml:space="preserve"> CLAVE_COMP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NUM_POL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NUM_CERT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PMA_EMI1</t>
    </r>
  </si>
  <si>
    <r>
      <t xml:space="preserve"> </t>
    </r>
    <r>
      <rPr>
        <sz val="9.5"/>
        <color rgb="FF0000FF"/>
        <rFont val="Consolas"/>
        <family val="3"/>
      </rPr>
      <t>WHERE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 xml:space="preserve">2017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PMA_EMI1 </t>
    </r>
    <r>
      <rPr>
        <sz val="9.5"/>
        <color rgb="FF808080"/>
        <rFont val="Consolas"/>
        <family val="3"/>
      </rPr>
      <t>IS</t>
    </r>
    <r>
      <rPr>
        <sz val="9.5"/>
        <color rgb="FF000000"/>
        <rFont val="Consolas"/>
        <family val="3"/>
      </rPr>
      <t xml:space="preserve"> </t>
    </r>
    <r>
      <rPr>
        <sz val="9.5"/>
        <color rgb="FF808080"/>
        <rFont val="Consolas"/>
        <family val="3"/>
      </rPr>
      <t>NULL</t>
    </r>
  </si>
  <si>
    <r>
      <t>SELECT</t>
    </r>
    <r>
      <rPr>
        <sz val="9.5"/>
        <color rgb="FF000000"/>
        <rFont val="Consolas"/>
        <family val="3"/>
      </rPr>
      <t xml:space="preserve"> CLAVE_COMP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NUM_POL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NUM_CERT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PMA_EMI1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SA_BEN1</t>
    </r>
  </si>
  <si>
    <r>
      <t xml:space="preserve"> </t>
    </r>
    <r>
      <rPr>
        <sz val="9.5"/>
        <color rgb="FF0000FF"/>
        <rFont val="Consolas"/>
        <family val="3"/>
      </rPr>
      <t>WHERE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 xml:space="preserve">2017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PMA_EMI1</t>
    </r>
    <r>
      <rPr>
        <sz val="9.5"/>
        <color rgb="FF808080"/>
        <rFont val="Consolas"/>
        <family val="3"/>
      </rPr>
      <t>&gt;</t>
    </r>
    <r>
      <rPr>
        <sz val="9.5"/>
        <color rgb="FF000000"/>
        <rFont val="Consolas"/>
        <family val="3"/>
      </rPr>
      <t xml:space="preserve"> SA_BEN1</t>
    </r>
  </si>
  <si>
    <r>
      <t xml:space="preserve"> </t>
    </r>
    <r>
      <rPr>
        <sz val="9.5"/>
        <color rgb="FF0000FF"/>
        <rFont val="Consolas"/>
        <family val="3"/>
      </rPr>
      <t>SELECT</t>
    </r>
    <r>
      <rPr>
        <sz val="9.5"/>
        <color rgb="FF000000"/>
        <rFont val="Consolas"/>
        <family val="3"/>
      </rPr>
      <t xml:space="preserve"> CLAVE_COMP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NUM_POL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NUM_CERT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PMA_EMI2</t>
    </r>
  </si>
  <si>
    <r>
      <t xml:space="preserve"> </t>
    </r>
    <r>
      <rPr>
        <sz val="9.5"/>
        <color rgb="FF0000FF"/>
        <rFont val="Consolas"/>
        <family val="3"/>
      </rPr>
      <t>WHERE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 xml:space="preserve">2017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PMA_EMI2 </t>
    </r>
    <r>
      <rPr>
        <sz val="9.5"/>
        <color rgb="FF808080"/>
        <rFont val="Consolas"/>
        <family val="3"/>
      </rPr>
      <t>IS</t>
    </r>
    <r>
      <rPr>
        <sz val="9.5"/>
        <color rgb="FF000000"/>
        <rFont val="Consolas"/>
        <family val="3"/>
      </rPr>
      <t xml:space="preserve"> </t>
    </r>
    <r>
      <rPr>
        <sz val="9.5"/>
        <color rgb="FF808080"/>
        <rFont val="Consolas"/>
        <family val="3"/>
      </rPr>
      <t>NULL</t>
    </r>
  </si>
  <si>
    <r>
      <t>SELECT</t>
    </r>
    <r>
      <rPr>
        <sz val="9.5"/>
        <color rgb="FF000000"/>
        <rFont val="Consolas"/>
        <family val="3"/>
      </rPr>
      <t xml:space="preserve"> CLAVE_COMP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NUM_POL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NUM_CERT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PMA_EMI2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SA_BEN2</t>
    </r>
  </si>
  <si>
    <r>
      <t xml:space="preserve"> </t>
    </r>
    <r>
      <rPr>
        <sz val="9.5"/>
        <color rgb="FF0000FF"/>
        <rFont val="Consolas"/>
        <family val="3"/>
      </rPr>
      <t>WHERE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 xml:space="preserve">2017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PMA_EMI2</t>
    </r>
    <r>
      <rPr>
        <sz val="9.5"/>
        <color rgb="FF808080"/>
        <rFont val="Consolas"/>
        <family val="3"/>
      </rPr>
      <t>&gt;</t>
    </r>
    <r>
      <rPr>
        <sz val="9.5"/>
        <color rgb="FF000000"/>
        <rFont val="Consolas"/>
        <family val="3"/>
      </rPr>
      <t xml:space="preserve"> SA_BEN2</t>
    </r>
  </si>
  <si>
    <r>
      <t xml:space="preserve"> </t>
    </r>
    <r>
      <rPr>
        <sz val="9.5"/>
        <color rgb="FF008000"/>
        <rFont val="Consolas"/>
        <family val="3"/>
      </rPr>
      <t>--__________________________________________________________________</t>
    </r>
  </si>
  <si>
    <t>/*DE 76 AL 81 SOLO APLICA PARA AP*/</t>
  </si>
  <si>
    <t>/*Emisión primemi3_0</t>
  </si>
  <si>
    <r>
      <t>SELECT</t>
    </r>
    <r>
      <rPr>
        <sz val="9.5"/>
        <color rgb="FF000000"/>
        <rFont val="Consolas"/>
        <family val="3"/>
      </rPr>
      <t xml:space="preserve"> </t>
    </r>
    <r>
      <rPr>
        <sz val="9.5"/>
        <color rgb="FFFF0000"/>
        <rFont val="Consolas"/>
        <family val="3"/>
      </rPr>
      <t>'emi'</t>
    </r>
    <r>
      <rPr>
        <sz val="9.5"/>
        <color rgb="FF000000"/>
        <rFont val="Consolas"/>
        <family val="3"/>
      </rPr>
      <t xml:space="preserve"> </t>
    </r>
    <r>
      <rPr>
        <sz val="9.5"/>
        <color rgb="FF0000FF"/>
        <rFont val="Consolas"/>
        <family val="3"/>
      </rPr>
      <t>as</t>
    </r>
    <r>
      <rPr>
        <sz val="9.5"/>
        <color rgb="FF000000"/>
        <rFont val="Consolas"/>
        <family val="3"/>
      </rPr>
      <t xml:space="preserve"> tabla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clave_comp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</t>
    </r>
    <r>
      <rPr>
        <sz val="9.5"/>
        <color rgb="FFFF0000"/>
        <rFont val="Consolas"/>
        <family val="3"/>
      </rPr>
      <t>'primemi3_0'</t>
    </r>
    <r>
      <rPr>
        <sz val="9.5"/>
        <color rgb="FF000000"/>
        <rFont val="Consolas"/>
        <family val="3"/>
      </rPr>
      <t xml:space="preserve"> </t>
    </r>
    <r>
      <rPr>
        <sz val="9.5"/>
        <color rgb="FF0000FF"/>
        <rFont val="Consolas"/>
        <family val="3"/>
      </rPr>
      <t>as</t>
    </r>
    <r>
      <rPr>
        <sz val="9.5"/>
        <color rgb="FF000000"/>
        <rFont val="Consolas"/>
        <family val="3"/>
      </rPr>
      <t xml:space="preserve"> error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</t>
    </r>
    <r>
      <rPr>
        <sz val="9.5"/>
        <color rgb="FFFF0000"/>
        <rFont val="Consolas"/>
        <family val="3"/>
      </rPr>
      <t>'76'</t>
    </r>
    <r>
      <rPr>
        <sz val="9.5"/>
        <color rgb="FF000000"/>
        <rFont val="Consolas"/>
        <family val="3"/>
      </rPr>
      <t xml:space="preserve"> </t>
    </r>
    <r>
      <rPr>
        <sz val="9.5"/>
        <color rgb="FF0000FF"/>
        <rFont val="Consolas"/>
        <family val="3"/>
      </rPr>
      <t>as</t>
    </r>
    <r>
      <rPr>
        <sz val="9.5"/>
        <color rgb="FF000000"/>
        <rFont val="Consolas"/>
        <family val="3"/>
      </rPr>
      <t xml:space="preserve"> id </t>
    </r>
    <r>
      <rPr>
        <sz val="9.5"/>
        <color rgb="FF808080"/>
        <rFont val="Consolas"/>
        <family val="3"/>
      </rPr>
      <t>,</t>
    </r>
    <r>
      <rPr>
        <sz val="9.5"/>
        <color rgb="FFFF00FF"/>
        <rFont val="Consolas"/>
        <family val="3"/>
      </rPr>
      <t>count</t>
    </r>
    <r>
      <rPr>
        <sz val="9.5"/>
        <color rgb="FF808080"/>
        <rFont val="Consolas"/>
        <family val="3"/>
      </rPr>
      <t>(*)</t>
    </r>
    <r>
      <rPr>
        <sz val="9.5"/>
        <color rgb="FF0000FF"/>
        <rFont val="Consolas"/>
        <family val="3"/>
      </rPr>
      <t>as</t>
    </r>
    <r>
      <rPr>
        <sz val="9.5"/>
        <color rgb="FF000000"/>
        <rFont val="Consolas"/>
        <family val="3"/>
      </rPr>
      <t xml:space="preserve"> registros </t>
    </r>
  </si>
  <si>
    <r>
      <t>SELECT</t>
    </r>
    <r>
      <rPr>
        <sz val="9.5"/>
        <color rgb="FF000000"/>
        <rFont val="Consolas"/>
        <family val="3"/>
      </rPr>
      <t xml:space="preserve"> CLAVE_COMP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NUM_POL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NUM_CERT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PMA_EMI2</t>
    </r>
  </si>
  <si>
    <r>
      <t xml:space="preserve"> </t>
    </r>
    <r>
      <rPr>
        <sz val="9.5"/>
        <color rgb="FF0000FF"/>
        <rFont val="Consolas"/>
        <family val="3"/>
      </rPr>
      <t>WHERE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 xml:space="preserve">2017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PMA_EMI3 </t>
    </r>
    <r>
      <rPr>
        <sz val="9.5"/>
        <color rgb="FF808080"/>
        <rFont val="Consolas"/>
        <family val="3"/>
      </rPr>
      <t>IS</t>
    </r>
    <r>
      <rPr>
        <sz val="9.5"/>
        <color rgb="FF000000"/>
        <rFont val="Consolas"/>
        <family val="3"/>
      </rPr>
      <t xml:space="preserve"> </t>
    </r>
    <r>
      <rPr>
        <sz val="9.5"/>
        <color rgb="FF808080"/>
        <rFont val="Consolas"/>
        <family val="3"/>
      </rPr>
      <t>NULL</t>
    </r>
  </si>
  <si>
    <r>
      <t>SELECT</t>
    </r>
    <r>
      <rPr>
        <sz val="9.5"/>
        <color rgb="FF000000"/>
        <rFont val="Consolas"/>
        <family val="3"/>
      </rPr>
      <t xml:space="preserve"> CLAVE_COMP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NUM_POL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NUM_CERT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PMA_EMI3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SA_BEN3</t>
    </r>
  </si>
  <si>
    <r>
      <t xml:space="preserve"> </t>
    </r>
    <r>
      <rPr>
        <sz val="9.5"/>
        <color rgb="FF0000FF"/>
        <rFont val="Consolas"/>
        <family val="3"/>
      </rPr>
      <t>WHERE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 xml:space="preserve">2017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PMA_EMI3</t>
    </r>
    <r>
      <rPr>
        <sz val="9.5"/>
        <color rgb="FF808080"/>
        <rFont val="Consolas"/>
        <family val="3"/>
      </rPr>
      <t>&gt;</t>
    </r>
    <r>
      <rPr>
        <sz val="9.5"/>
        <color rgb="FF000000"/>
        <rFont val="Consolas"/>
        <family val="3"/>
      </rPr>
      <t xml:space="preserve"> SA_BEN3</t>
    </r>
  </si>
  <si>
    <r>
      <t xml:space="preserve"> </t>
    </r>
    <r>
      <rPr>
        <sz val="9.5"/>
        <color rgb="FF008000"/>
        <rFont val="Consolas"/>
        <family val="3"/>
      </rPr>
      <t>/*78*/</t>
    </r>
  </si>
  <si>
    <r>
      <t>SELECT</t>
    </r>
    <r>
      <rPr>
        <sz val="9.5"/>
        <color rgb="FF000000"/>
        <rFont val="Consolas"/>
        <family val="3"/>
      </rPr>
      <t xml:space="preserve"> </t>
    </r>
    <r>
      <rPr>
        <sz val="9.5"/>
        <color rgb="FFFF0000"/>
        <rFont val="Consolas"/>
        <family val="3"/>
      </rPr>
      <t>'emi'</t>
    </r>
    <r>
      <rPr>
        <sz val="9.5"/>
        <color rgb="FF000000"/>
        <rFont val="Consolas"/>
        <family val="3"/>
      </rPr>
      <t xml:space="preserve"> </t>
    </r>
    <r>
      <rPr>
        <sz val="9.5"/>
        <color rgb="FF0000FF"/>
        <rFont val="Consolas"/>
        <family val="3"/>
      </rPr>
      <t>as</t>
    </r>
    <r>
      <rPr>
        <sz val="9.5"/>
        <color rgb="FF000000"/>
        <rFont val="Consolas"/>
        <family val="3"/>
      </rPr>
      <t xml:space="preserve"> tabla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clave_comp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</t>
    </r>
    <r>
      <rPr>
        <sz val="9.5"/>
        <color rgb="FFFF0000"/>
        <rFont val="Consolas"/>
        <family val="3"/>
      </rPr>
      <t>'primemi4_0'</t>
    </r>
    <r>
      <rPr>
        <sz val="9.5"/>
        <color rgb="FF000000"/>
        <rFont val="Consolas"/>
        <family val="3"/>
      </rPr>
      <t xml:space="preserve"> </t>
    </r>
    <r>
      <rPr>
        <sz val="9.5"/>
        <color rgb="FF0000FF"/>
        <rFont val="Consolas"/>
        <family val="3"/>
      </rPr>
      <t>as</t>
    </r>
    <r>
      <rPr>
        <sz val="9.5"/>
        <color rgb="FF000000"/>
        <rFont val="Consolas"/>
        <family val="3"/>
      </rPr>
      <t xml:space="preserve"> error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</t>
    </r>
    <r>
      <rPr>
        <sz val="9.5"/>
        <color rgb="FFFF0000"/>
        <rFont val="Consolas"/>
        <family val="3"/>
      </rPr>
      <t>'78'</t>
    </r>
    <r>
      <rPr>
        <sz val="9.5"/>
        <color rgb="FF000000"/>
        <rFont val="Consolas"/>
        <family val="3"/>
      </rPr>
      <t xml:space="preserve"> </t>
    </r>
    <r>
      <rPr>
        <sz val="9.5"/>
        <color rgb="FF0000FF"/>
        <rFont val="Consolas"/>
        <family val="3"/>
      </rPr>
      <t>as</t>
    </r>
    <r>
      <rPr>
        <sz val="9.5"/>
        <color rgb="FF000000"/>
        <rFont val="Consolas"/>
        <family val="3"/>
      </rPr>
      <t xml:space="preserve"> id </t>
    </r>
    <r>
      <rPr>
        <sz val="9.5"/>
        <color rgb="FF808080"/>
        <rFont val="Consolas"/>
        <family val="3"/>
      </rPr>
      <t>,</t>
    </r>
    <r>
      <rPr>
        <sz val="9.5"/>
        <color rgb="FFFF00FF"/>
        <rFont val="Consolas"/>
        <family val="3"/>
      </rPr>
      <t>count</t>
    </r>
    <r>
      <rPr>
        <sz val="9.5"/>
        <color rgb="FF808080"/>
        <rFont val="Consolas"/>
        <family val="3"/>
      </rPr>
      <t>(*)</t>
    </r>
    <r>
      <rPr>
        <sz val="9.5"/>
        <color rgb="FF0000FF"/>
        <rFont val="Consolas"/>
        <family val="3"/>
      </rPr>
      <t>as</t>
    </r>
    <r>
      <rPr>
        <sz val="9.5"/>
        <color rgb="FF000000"/>
        <rFont val="Consolas"/>
        <family val="3"/>
      </rPr>
      <t xml:space="preserve"> registros </t>
    </r>
  </si>
  <si>
    <r>
      <t>SELECT</t>
    </r>
    <r>
      <rPr>
        <sz val="9.5"/>
        <color rgb="FF000000"/>
        <rFont val="Consolas"/>
        <family val="3"/>
      </rPr>
      <t xml:space="preserve"> CLAVE_COMP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NUM_POL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NUM_CERT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PMA_EMI4</t>
    </r>
  </si>
  <si>
    <r>
      <t xml:space="preserve"> </t>
    </r>
    <r>
      <rPr>
        <sz val="9.5"/>
        <color rgb="FF0000FF"/>
        <rFont val="Consolas"/>
        <family val="3"/>
      </rPr>
      <t>WHERE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 xml:space="preserve">2017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PMA_EMI4 </t>
    </r>
    <r>
      <rPr>
        <sz val="9.5"/>
        <color rgb="FF808080"/>
        <rFont val="Consolas"/>
        <family val="3"/>
      </rPr>
      <t>IS</t>
    </r>
    <r>
      <rPr>
        <sz val="9.5"/>
        <color rgb="FF000000"/>
        <rFont val="Consolas"/>
        <family val="3"/>
      </rPr>
      <t xml:space="preserve"> </t>
    </r>
    <r>
      <rPr>
        <sz val="9.5"/>
        <color rgb="FF808080"/>
        <rFont val="Consolas"/>
        <family val="3"/>
      </rPr>
      <t>NULL</t>
    </r>
  </si>
  <si>
    <r>
      <t>SELECT</t>
    </r>
    <r>
      <rPr>
        <sz val="9.5"/>
        <color rgb="FF000000"/>
        <rFont val="Consolas"/>
        <family val="3"/>
      </rPr>
      <t xml:space="preserve"> CLAVE_COMP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NUM_POL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NUM_CERT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PMA_EMI4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SA_BEN4</t>
    </r>
  </si>
  <si>
    <r>
      <t xml:space="preserve"> </t>
    </r>
    <r>
      <rPr>
        <sz val="9.5"/>
        <color rgb="FF0000FF"/>
        <rFont val="Consolas"/>
        <family val="3"/>
      </rPr>
      <t>WHERE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 xml:space="preserve">2017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PMA_EMI4</t>
    </r>
    <r>
      <rPr>
        <sz val="9.5"/>
        <color rgb="FF808080"/>
        <rFont val="Consolas"/>
        <family val="3"/>
      </rPr>
      <t>&gt;</t>
    </r>
    <r>
      <rPr>
        <sz val="9.5"/>
        <color rgb="FF000000"/>
        <rFont val="Consolas"/>
        <family val="3"/>
      </rPr>
      <t xml:space="preserve"> SA_BEN4</t>
    </r>
  </si>
  <si>
    <r>
      <t xml:space="preserve"> </t>
    </r>
    <r>
      <rPr>
        <sz val="9.5"/>
        <color rgb="FF008000"/>
        <rFont val="Consolas"/>
        <family val="3"/>
      </rPr>
      <t>/*80*/</t>
    </r>
  </si>
  <si>
    <r>
      <t>SELECT</t>
    </r>
    <r>
      <rPr>
        <sz val="9.5"/>
        <color rgb="FF000000"/>
        <rFont val="Consolas"/>
        <family val="3"/>
      </rPr>
      <t xml:space="preserve"> </t>
    </r>
    <r>
      <rPr>
        <sz val="9.5"/>
        <color rgb="FFFF0000"/>
        <rFont val="Consolas"/>
        <family val="3"/>
      </rPr>
      <t>'emi'</t>
    </r>
    <r>
      <rPr>
        <sz val="9.5"/>
        <color rgb="FF000000"/>
        <rFont val="Consolas"/>
        <family val="3"/>
      </rPr>
      <t xml:space="preserve"> </t>
    </r>
    <r>
      <rPr>
        <sz val="9.5"/>
        <color rgb="FF0000FF"/>
        <rFont val="Consolas"/>
        <family val="3"/>
      </rPr>
      <t>as</t>
    </r>
    <r>
      <rPr>
        <sz val="9.5"/>
        <color rgb="FF000000"/>
        <rFont val="Consolas"/>
        <family val="3"/>
      </rPr>
      <t xml:space="preserve"> tabla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clave_comp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</t>
    </r>
    <r>
      <rPr>
        <sz val="9.5"/>
        <color rgb="FFFF0000"/>
        <rFont val="Consolas"/>
        <family val="3"/>
      </rPr>
      <t>'primemi5_0'</t>
    </r>
    <r>
      <rPr>
        <sz val="9.5"/>
        <color rgb="FF000000"/>
        <rFont val="Consolas"/>
        <family val="3"/>
      </rPr>
      <t xml:space="preserve"> </t>
    </r>
    <r>
      <rPr>
        <sz val="9.5"/>
        <color rgb="FF0000FF"/>
        <rFont val="Consolas"/>
        <family val="3"/>
      </rPr>
      <t>as</t>
    </r>
    <r>
      <rPr>
        <sz val="9.5"/>
        <color rgb="FF000000"/>
        <rFont val="Consolas"/>
        <family val="3"/>
      </rPr>
      <t xml:space="preserve"> error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</t>
    </r>
    <r>
      <rPr>
        <sz val="9.5"/>
        <color rgb="FFFF0000"/>
        <rFont val="Consolas"/>
        <family val="3"/>
      </rPr>
      <t>'80'</t>
    </r>
    <r>
      <rPr>
        <sz val="9.5"/>
        <color rgb="FF000000"/>
        <rFont val="Consolas"/>
        <family val="3"/>
      </rPr>
      <t xml:space="preserve"> </t>
    </r>
    <r>
      <rPr>
        <sz val="9.5"/>
        <color rgb="FF0000FF"/>
        <rFont val="Consolas"/>
        <family val="3"/>
      </rPr>
      <t>as</t>
    </r>
    <r>
      <rPr>
        <sz val="9.5"/>
        <color rgb="FF000000"/>
        <rFont val="Consolas"/>
        <family val="3"/>
      </rPr>
      <t xml:space="preserve"> id </t>
    </r>
    <r>
      <rPr>
        <sz val="9.5"/>
        <color rgb="FF808080"/>
        <rFont val="Consolas"/>
        <family val="3"/>
      </rPr>
      <t>,</t>
    </r>
    <r>
      <rPr>
        <sz val="9.5"/>
        <color rgb="FFFF00FF"/>
        <rFont val="Consolas"/>
        <family val="3"/>
      </rPr>
      <t>count</t>
    </r>
    <r>
      <rPr>
        <sz val="9.5"/>
        <color rgb="FF808080"/>
        <rFont val="Consolas"/>
        <family val="3"/>
      </rPr>
      <t>(*)</t>
    </r>
    <r>
      <rPr>
        <sz val="9.5"/>
        <color rgb="FF0000FF"/>
        <rFont val="Consolas"/>
        <family val="3"/>
      </rPr>
      <t>as</t>
    </r>
    <r>
      <rPr>
        <sz val="9.5"/>
        <color rgb="FF000000"/>
        <rFont val="Consolas"/>
        <family val="3"/>
      </rPr>
      <t xml:space="preserve"> registros </t>
    </r>
  </si>
  <si>
    <r>
      <t>SELECT</t>
    </r>
    <r>
      <rPr>
        <sz val="9.5"/>
        <color rgb="FF000000"/>
        <rFont val="Consolas"/>
        <family val="3"/>
      </rPr>
      <t xml:space="preserve"> CLAVE_COMP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NUM_POL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NUM_CERT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PMA_EMI5</t>
    </r>
  </si>
  <si>
    <r>
      <t xml:space="preserve"> </t>
    </r>
    <r>
      <rPr>
        <sz val="9.5"/>
        <color rgb="FF0000FF"/>
        <rFont val="Consolas"/>
        <family val="3"/>
      </rPr>
      <t>WHERE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 xml:space="preserve">2017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PMA_EMI5 </t>
    </r>
    <r>
      <rPr>
        <sz val="9.5"/>
        <color rgb="FF808080"/>
        <rFont val="Consolas"/>
        <family val="3"/>
      </rPr>
      <t>IS</t>
    </r>
    <r>
      <rPr>
        <sz val="9.5"/>
        <color rgb="FF000000"/>
        <rFont val="Consolas"/>
        <family val="3"/>
      </rPr>
      <t xml:space="preserve"> </t>
    </r>
    <r>
      <rPr>
        <sz val="9.5"/>
        <color rgb="FF808080"/>
        <rFont val="Consolas"/>
        <family val="3"/>
      </rPr>
      <t>NULL</t>
    </r>
  </si>
  <si>
    <r>
      <t>SELECT</t>
    </r>
    <r>
      <rPr>
        <sz val="9.5"/>
        <color rgb="FF000000"/>
        <rFont val="Consolas"/>
        <family val="3"/>
      </rPr>
      <t xml:space="preserve"> CLAVE_COMP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NUM_POL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NUM_CERT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PMA_EMI5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SA_BEN5</t>
    </r>
  </si>
  <si>
    <r>
      <t xml:space="preserve"> </t>
    </r>
    <r>
      <rPr>
        <sz val="9.5"/>
        <color rgb="FF0000FF"/>
        <rFont val="Consolas"/>
        <family val="3"/>
      </rPr>
      <t>WHERE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 xml:space="preserve">2017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PMA_EMI5</t>
    </r>
    <r>
      <rPr>
        <sz val="9.5"/>
        <color rgb="FF808080"/>
        <rFont val="Consolas"/>
        <family val="3"/>
      </rPr>
      <t>&gt;</t>
    </r>
    <r>
      <rPr>
        <sz val="9.5"/>
        <color rgb="FF000000"/>
        <rFont val="Consolas"/>
        <family val="3"/>
      </rPr>
      <t xml:space="preserve"> SA_BEN5</t>
    </r>
  </si>
  <si>
    <r>
      <t xml:space="preserve"> </t>
    </r>
    <r>
      <rPr>
        <sz val="9.5"/>
        <color rgb="FF008000"/>
        <rFont val="Consolas"/>
        <family val="3"/>
      </rPr>
      <t>/*90*/</t>
    </r>
  </si>
  <si>
    <r>
      <t xml:space="preserve">  </t>
    </r>
    <r>
      <rPr>
        <sz val="9.5"/>
        <color rgb="FF0000FF"/>
        <rFont val="Consolas"/>
        <family val="3"/>
      </rPr>
      <t>SELECT</t>
    </r>
    <r>
      <rPr>
        <sz val="9.5"/>
        <color rgb="FF000000"/>
        <rFont val="Consolas"/>
        <family val="3"/>
      </rPr>
      <t xml:space="preserve"> CLAVE_COMP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NUM_POL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NUM_CERT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 INI_COB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FEC_FINVIG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ANIO_PARTICION</t>
    </r>
  </si>
  <si>
    <r>
      <t xml:space="preserve"> </t>
    </r>
    <r>
      <rPr>
        <sz val="9.5"/>
        <color rgb="FF0000FF"/>
        <rFont val="Consolas"/>
        <family val="3"/>
      </rPr>
      <t>WHERE</t>
    </r>
    <r>
      <rPr>
        <sz val="9.5"/>
        <color rgb="FF000000"/>
        <rFont val="Consolas"/>
        <family val="3"/>
      </rPr>
      <t xml:space="preserve"> INI_COB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 xml:space="preserve">1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STAT_POL</t>
    </r>
    <r>
      <rPr>
        <sz val="9.5"/>
        <color rgb="FF808080"/>
        <rFont val="Consolas"/>
        <family val="3"/>
      </rPr>
      <t>&lt;&gt;</t>
    </r>
    <r>
      <rPr>
        <sz val="9.5"/>
        <color rgb="FFFF0000"/>
        <rFont val="Consolas"/>
        <family val="3"/>
      </rPr>
      <t>'1'</t>
    </r>
    <r>
      <rPr>
        <sz val="9.5"/>
        <color rgb="FF000000"/>
        <rFont val="Consolas"/>
        <family val="3"/>
      </rPr>
      <t xml:space="preserve">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</t>
    </r>
    <r>
      <rPr>
        <sz val="9.5"/>
        <color rgb="FFFF00FF"/>
        <rFont val="Consolas"/>
        <family val="3"/>
      </rPr>
      <t>YEAR</t>
    </r>
    <r>
      <rPr>
        <sz val="9.5"/>
        <color rgb="FF808080"/>
        <rFont val="Consolas"/>
        <family val="3"/>
      </rPr>
      <t>(</t>
    </r>
    <r>
      <rPr>
        <sz val="9.5"/>
        <color rgb="FF000000"/>
        <rFont val="Consolas"/>
        <family val="3"/>
      </rPr>
      <t>FEC_INIVIG</t>
    </r>
    <r>
      <rPr>
        <sz val="9.5"/>
        <color rgb="FF808080"/>
        <rFont val="Consolas"/>
        <family val="3"/>
      </rPr>
      <t>)&lt;</t>
    </r>
    <r>
      <rPr>
        <sz val="9.5"/>
        <color rgb="FF000000"/>
        <rFont val="Consolas"/>
        <family val="3"/>
      </rPr>
      <t xml:space="preserve">ANIO_PARTICION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>2017</t>
    </r>
  </si>
  <si>
    <r>
      <t xml:space="preserve"> </t>
    </r>
    <r>
      <rPr>
        <sz val="9.5"/>
        <color rgb="FF008000"/>
        <rFont val="Consolas"/>
        <family val="3"/>
      </rPr>
      <t>/*91*/</t>
    </r>
  </si>
  <si>
    <r>
      <t xml:space="preserve"> </t>
    </r>
    <r>
      <rPr>
        <sz val="9.5"/>
        <color rgb="FF0000FF"/>
        <rFont val="Consolas"/>
        <family val="3"/>
      </rPr>
      <t>SELECT</t>
    </r>
    <r>
      <rPr>
        <sz val="9.5"/>
        <color rgb="FF000000"/>
        <rFont val="Consolas"/>
        <family val="3"/>
      </rPr>
      <t xml:space="preserve"> CLAVE_COMP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NUM_POL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NUM_CERT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INI_COB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FEC_FINVIG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ANIO_PARTICION</t>
    </r>
  </si>
  <si>
    <r>
      <t xml:space="preserve"> </t>
    </r>
    <r>
      <rPr>
        <sz val="9.5"/>
        <color rgb="FF0000FF"/>
        <rFont val="Consolas"/>
        <family val="3"/>
      </rPr>
      <t>WHERE</t>
    </r>
    <r>
      <rPr>
        <sz val="9.5"/>
        <color rgb="FF000000"/>
        <rFont val="Consolas"/>
        <family val="3"/>
      </rPr>
      <t xml:space="preserve"> INI_COB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 xml:space="preserve">2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</t>
    </r>
    <r>
      <rPr>
        <sz val="9.5"/>
        <color rgb="FFFF00FF"/>
        <rFont val="Consolas"/>
        <family val="3"/>
      </rPr>
      <t>YEAR</t>
    </r>
    <r>
      <rPr>
        <sz val="9.5"/>
        <color rgb="FF808080"/>
        <rFont val="Consolas"/>
        <family val="3"/>
      </rPr>
      <t>(</t>
    </r>
    <r>
      <rPr>
        <sz val="9.5"/>
        <color rgb="FF000000"/>
        <rFont val="Consolas"/>
        <family val="3"/>
      </rPr>
      <t>FEC_INIVIG</t>
    </r>
    <r>
      <rPr>
        <sz val="9.5"/>
        <color rgb="FF808080"/>
        <rFont val="Consolas"/>
        <family val="3"/>
      </rPr>
      <t>)&gt;</t>
    </r>
    <r>
      <rPr>
        <sz val="9.5"/>
        <color rgb="FF000000"/>
        <rFont val="Consolas"/>
        <family val="3"/>
      </rPr>
      <t xml:space="preserve">ANIO_PARTICION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>2017</t>
    </r>
  </si>
  <si>
    <t xml:space="preserve"> _______________________________________________________________________________________</t>
  </si>
  <si>
    <r>
      <t xml:space="preserve"> </t>
    </r>
    <r>
      <rPr>
        <sz val="9.5"/>
        <color rgb="FF008000"/>
        <rFont val="Consolas"/>
        <family val="3"/>
      </rPr>
      <t>--ERRORES 92 Y 93 SOLO APLICA EN AP</t>
    </r>
  </si>
  <si>
    <r>
      <t xml:space="preserve"> </t>
    </r>
    <r>
      <rPr>
        <sz val="9.5"/>
        <color rgb="FF008000"/>
        <rFont val="Consolas"/>
        <family val="3"/>
      </rPr>
      <t>--_____________________________________________________________________________________</t>
    </r>
  </si>
  <si>
    <r>
      <t xml:space="preserve"> </t>
    </r>
    <r>
      <rPr>
        <sz val="9.5"/>
        <color rgb="FF008000"/>
        <rFont val="Consolas"/>
        <family val="3"/>
      </rPr>
      <t xml:space="preserve">-- 92  </t>
    </r>
  </si>
  <si>
    <t>--La variable Días Máximos es nula</t>
  </si>
  <si>
    <r>
      <t xml:space="preserve">    </t>
    </r>
    <r>
      <rPr>
        <sz val="9.5"/>
        <color rgb="FF008000"/>
        <rFont val="Consolas"/>
        <family val="3"/>
      </rPr>
      <t>/*AGRUPADO */</t>
    </r>
  </si>
  <si>
    <r>
      <t>SELECT</t>
    </r>
    <r>
      <rPr>
        <sz val="9.5"/>
        <color rgb="FF000000"/>
        <rFont val="Consolas"/>
        <family val="3"/>
      </rPr>
      <t xml:space="preserve"> </t>
    </r>
    <r>
      <rPr>
        <sz val="9.5"/>
        <color rgb="FFFF0000"/>
        <rFont val="Consolas"/>
        <family val="3"/>
      </rPr>
      <t>'emi'</t>
    </r>
    <r>
      <rPr>
        <sz val="9.5"/>
        <color rgb="FF000000"/>
        <rFont val="Consolas"/>
        <family val="3"/>
      </rPr>
      <t xml:space="preserve"> </t>
    </r>
    <r>
      <rPr>
        <sz val="9.5"/>
        <color rgb="FF0000FF"/>
        <rFont val="Consolas"/>
        <family val="3"/>
      </rPr>
      <t>as</t>
    </r>
    <r>
      <rPr>
        <sz val="9.5"/>
        <color rgb="FF000000"/>
        <rFont val="Consolas"/>
        <family val="3"/>
      </rPr>
      <t xml:space="preserve"> tabla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clave_comp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</t>
    </r>
    <r>
      <rPr>
        <sz val="9.5"/>
        <color rgb="FFFF0000"/>
        <rFont val="Consolas"/>
        <family val="3"/>
      </rPr>
      <t>'diasmax_0'</t>
    </r>
    <r>
      <rPr>
        <sz val="9.5"/>
        <color rgb="FF000000"/>
        <rFont val="Consolas"/>
        <family val="3"/>
      </rPr>
      <t xml:space="preserve"> </t>
    </r>
    <r>
      <rPr>
        <sz val="9.5"/>
        <color rgb="FF0000FF"/>
        <rFont val="Consolas"/>
        <family val="3"/>
      </rPr>
      <t>as</t>
    </r>
    <r>
      <rPr>
        <sz val="9.5"/>
        <color rgb="FF000000"/>
        <rFont val="Consolas"/>
        <family val="3"/>
      </rPr>
      <t xml:space="preserve"> error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</t>
    </r>
    <r>
      <rPr>
        <sz val="9.5"/>
        <color rgb="FFFF0000"/>
        <rFont val="Consolas"/>
        <family val="3"/>
      </rPr>
      <t>'92'</t>
    </r>
    <r>
      <rPr>
        <sz val="9.5"/>
        <color rgb="FF000000"/>
        <rFont val="Consolas"/>
        <family val="3"/>
      </rPr>
      <t xml:space="preserve"> </t>
    </r>
    <r>
      <rPr>
        <sz val="9.5"/>
        <color rgb="FF0000FF"/>
        <rFont val="Consolas"/>
        <family val="3"/>
      </rPr>
      <t>as</t>
    </r>
    <r>
      <rPr>
        <sz val="9.5"/>
        <color rgb="FF000000"/>
        <rFont val="Consolas"/>
        <family val="3"/>
      </rPr>
      <t xml:space="preserve"> id 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</t>
    </r>
    <r>
      <rPr>
        <sz val="9.5"/>
        <color rgb="FFFF00FF"/>
        <rFont val="Consolas"/>
        <family val="3"/>
      </rPr>
      <t>count</t>
    </r>
    <r>
      <rPr>
        <sz val="9.5"/>
        <color rgb="FF808080"/>
        <rFont val="Consolas"/>
        <family val="3"/>
      </rPr>
      <t>(*)</t>
    </r>
    <r>
      <rPr>
        <sz val="9.5"/>
        <color rgb="FF0000FF"/>
        <rFont val="Consolas"/>
        <family val="3"/>
      </rPr>
      <t>as</t>
    </r>
    <r>
      <rPr>
        <sz val="9.5"/>
        <color rgb="FF000000"/>
        <rFont val="Consolas"/>
        <family val="3"/>
      </rPr>
      <t xml:space="preserve"> registros </t>
    </r>
  </si>
  <si>
    <r>
      <t xml:space="preserve">  </t>
    </r>
    <r>
      <rPr>
        <sz val="9.5"/>
        <color rgb="FF0000FF"/>
        <rFont val="Consolas"/>
        <family val="3"/>
      </rPr>
      <t>SELECT</t>
    </r>
    <r>
      <rPr>
        <sz val="9.5"/>
        <color rgb="FF000000"/>
        <rFont val="Consolas"/>
        <family val="3"/>
      </rPr>
      <t xml:space="preserve"> CLAVE_COMP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NUM_POL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NUM_CERT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MAX_DIAS</t>
    </r>
  </si>
  <si>
    <r>
      <t xml:space="preserve"> </t>
    </r>
    <r>
      <rPr>
        <sz val="9.5"/>
        <color rgb="FF0000FF"/>
        <rFont val="Consolas"/>
        <family val="3"/>
      </rPr>
      <t>WHERE</t>
    </r>
    <r>
      <rPr>
        <sz val="9.5"/>
        <color rgb="FF000000"/>
        <rFont val="Consolas"/>
        <family val="3"/>
      </rPr>
      <t xml:space="preserve"> MAX_DIAS </t>
    </r>
    <r>
      <rPr>
        <sz val="9.5"/>
        <color rgb="FF808080"/>
        <rFont val="Consolas"/>
        <family val="3"/>
      </rPr>
      <t>is</t>
    </r>
    <r>
      <rPr>
        <sz val="9.5"/>
        <color rgb="FF000000"/>
        <rFont val="Consolas"/>
        <family val="3"/>
      </rPr>
      <t xml:space="preserve"> </t>
    </r>
    <r>
      <rPr>
        <sz val="9.5"/>
        <color rgb="FF808080"/>
        <rFont val="Consolas"/>
        <family val="3"/>
      </rPr>
      <t>null</t>
    </r>
    <r>
      <rPr>
        <sz val="9.5"/>
        <color rgb="FF000000"/>
        <rFont val="Consolas"/>
        <family val="3"/>
      </rPr>
      <t xml:space="preserve">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>2017</t>
    </r>
  </si>
  <si>
    <r>
      <t xml:space="preserve">  </t>
    </r>
    <r>
      <rPr>
        <sz val="9.5"/>
        <color rgb="FF008000"/>
        <rFont val="Consolas"/>
        <family val="3"/>
      </rPr>
      <t>-- 93</t>
    </r>
  </si>
  <si>
    <r>
      <t xml:space="preserve">   </t>
    </r>
    <r>
      <rPr>
        <sz val="9.5"/>
        <color rgb="FF008000"/>
        <rFont val="Consolas"/>
        <family val="3"/>
      </rPr>
      <t>--El número máximo de dias del beneficio 3 es cero y el monto de suma asegurada del benefico 3 es mayor a cero</t>
    </r>
  </si>
  <si>
    <r>
      <t xml:space="preserve">   </t>
    </r>
    <r>
      <rPr>
        <sz val="9.5"/>
        <color rgb="FF0000FF"/>
        <rFont val="Consolas"/>
        <family val="3"/>
      </rPr>
      <t>SELECT</t>
    </r>
    <r>
      <rPr>
        <sz val="9.5"/>
        <color rgb="FF000000"/>
        <rFont val="Consolas"/>
        <family val="3"/>
      </rPr>
      <t xml:space="preserve"> CLAVE_COMP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NUM_POL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NUM_CERT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MAX_DIAS</t>
    </r>
  </si>
  <si>
    <r>
      <t xml:space="preserve"> </t>
    </r>
    <r>
      <rPr>
        <sz val="9.5"/>
        <color rgb="FF0000FF"/>
        <rFont val="Consolas"/>
        <family val="3"/>
      </rPr>
      <t>WHERE</t>
    </r>
    <r>
      <rPr>
        <sz val="9.5"/>
        <color rgb="FF000000"/>
        <rFont val="Consolas"/>
        <family val="3"/>
      </rPr>
      <t xml:space="preserve"> MAX_DIAS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 xml:space="preserve">0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SA_BEN3</t>
    </r>
    <r>
      <rPr>
        <sz val="9.5"/>
        <color rgb="FF808080"/>
        <rFont val="Consolas"/>
        <family val="3"/>
      </rPr>
      <t>&gt;</t>
    </r>
    <r>
      <rPr>
        <sz val="9.5"/>
        <color rgb="FF000000"/>
        <rFont val="Consolas"/>
        <family val="3"/>
      </rPr>
      <t xml:space="preserve">0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 xml:space="preserve">2017 </t>
    </r>
  </si>
  <si>
    <r>
      <t xml:space="preserve"> </t>
    </r>
    <r>
      <rPr>
        <sz val="9.5"/>
        <color rgb="FF008000"/>
        <rFont val="Consolas"/>
        <family val="3"/>
      </rPr>
      <t>/*96 y 97 solo aplican AP Y son validaciones de catalogo*/</t>
    </r>
  </si>
  <si>
    <r>
      <t xml:space="preserve"> </t>
    </r>
    <r>
      <rPr>
        <sz val="9.5"/>
        <color rgb="FF008000"/>
        <rFont val="Consolas"/>
        <family val="3"/>
      </rPr>
      <t>--96</t>
    </r>
  </si>
  <si>
    <r>
      <t>SELECT</t>
    </r>
    <r>
      <rPr>
        <sz val="9.5"/>
        <color rgb="FF000000"/>
        <rFont val="Consolas"/>
        <family val="3"/>
      </rPr>
      <t xml:space="preserve"> </t>
    </r>
    <r>
      <rPr>
        <sz val="9.5"/>
        <color rgb="FFFF0000"/>
        <rFont val="Consolas"/>
        <family val="3"/>
      </rPr>
      <t>'emi'</t>
    </r>
    <r>
      <rPr>
        <sz val="9.5"/>
        <color rgb="FF000000"/>
        <rFont val="Consolas"/>
        <family val="3"/>
      </rPr>
      <t xml:space="preserve"> </t>
    </r>
    <r>
      <rPr>
        <sz val="9.5"/>
        <color rgb="FF0000FF"/>
        <rFont val="Consolas"/>
        <family val="3"/>
      </rPr>
      <t>as</t>
    </r>
    <r>
      <rPr>
        <sz val="9.5"/>
        <color rgb="FF000000"/>
        <rFont val="Consolas"/>
        <family val="3"/>
      </rPr>
      <t xml:space="preserve"> tabla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clave_comp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</t>
    </r>
    <r>
      <rPr>
        <sz val="9.5"/>
        <color rgb="FFFF0000"/>
        <rFont val="Consolas"/>
        <family val="3"/>
      </rPr>
      <t>'tp_riesgo_0'</t>
    </r>
    <r>
      <rPr>
        <sz val="9.5"/>
        <color rgb="FF000000"/>
        <rFont val="Consolas"/>
        <family val="3"/>
      </rPr>
      <t xml:space="preserve"> </t>
    </r>
    <r>
      <rPr>
        <sz val="9.5"/>
        <color rgb="FF0000FF"/>
        <rFont val="Consolas"/>
        <family val="3"/>
      </rPr>
      <t>as</t>
    </r>
    <r>
      <rPr>
        <sz val="9.5"/>
        <color rgb="FF000000"/>
        <rFont val="Consolas"/>
        <family val="3"/>
      </rPr>
      <t xml:space="preserve"> error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</t>
    </r>
    <r>
      <rPr>
        <sz val="9.5"/>
        <color rgb="FFFF0000"/>
        <rFont val="Consolas"/>
        <family val="3"/>
      </rPr>
      <t>'92'</t>
    </r>
    <r>
      <rPr>
        <sz val="9.5"/>
        <color rgb="FF000000"/>
        <rFont val="Consolas"/>
        <family val="3"/>
      </rPr>
      <t xml:space="preserve"> </t>
    </r>
    <r>
      <rPr>
        <sz val="9.5"/>
        <color rgb="FF0000FF"/>
        <rFont val="Consolas"/>
        <family val="3"/>
      </rPr>
      <t>as</t>
    </r>
    <r>
      <rPr>
        <sz val="9.5"/>
        <color rgb="FF000000"/>
        <rFont val="Consolas"/>
        <family val="3"/>
      </rPr>
      <t xml:space="preserve"> id 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</t>
    </r>
    <r>
      <rPr>
        <sz val="9.5"/>
        <color rgb="FFFF00FF"/>
        <rFont val="Consolas"/>
        <family val="3"/>
      </rPr>
      <t>count</t>
    </r>
    <r>
      <rPr>
        <sz val="9.5"/>
        <color rgb="FF808080"/>
        <rFont val="Consolas"/>
        <family val="3"/>
      </rPr>
      <t>(*)</t>
    </r>
    <r>
      <rPr>
        <sz val="9.5"/>
        <color rgb="FF0000FF"/>
        <rFont val="Consolas"/>
        <family val="3"/>
      </rPr>
      <t>as</t>
    </r>
    <r>
      <rPr>
        <sz val="9.5"/>
        <color rgb="FF000000"/>
        <rFont val="Consolas"/>
        <family val="3"/>
      </rPr>
      <t xml:space="preserve"> registros </t>
    </r>
  </si>
  <si>
    <r>
      <t xml:space="preserve"> </t>
    </r>
    <r>
      <rPr>
        <sz val="9.5"/>
        <color rgb="FF0000FF"/>
        <rFont val="Consolas"/>
        <family val="3"/>
      </rPr>
      <t>WHERE</t>
    </r>
    <r>
      <rPr>
        <sz val="9.5"/>
        <color rgb="FF000000"/>
        <rFont val="Consolas"/>
        <family val="3"/>
      </rPr>
      <t xml:space="preserve">  TIPO_RGO </t>
    </r>
    <r>
      <rPr>
        <sz val="9.5"/>
        <color rgb="FF808080"/>
        <rFont val="Consolas"/>
        <family val="3"/>
      </rPr>
      <t>is</t>
    </r>
    <r>
      <rPr>
        <sz val="9.5"/>
        <color rgb="FF000000"/>
        <rFont val="Consolas"/>
        <family val="3"/>
      </rPr>
      <t xml:space="preserve"> </t>
    </r>
    <r>
      <rPr>
        <sz val="9.5"/>
        <color rgb="FF808080"/>
        <rFont val="Consolas"/>
        <family val="3"/>
      </rPr>
      <t>null</t>
    </r>
    <r>
      <rPr>
        <sz val="9.5"/>
        <color rgb="FF000000"/>
        <rFont val="Consolas"/>
        <family val="3"/>
      </rPr>
      <t xml:space="preserve">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>2017</t>
    </r>
  </si>
  <si>
    <t xml:space="preserve"> _______________________________________________________</t>
  </si>
  <si>
    <r>
      <t xml:space="preserve"> </t>
    </r>
    <r>
      <rPr>
        <sz val="9.5"/>
        <color rgb="FF008000"/>
        <rFont val="Consolas"/>
        <family val="3"/>
      </rPr>
      <t>--97</t>
    </r>
  </si>
  <si>
    <r>
      <t xml:space="preserve"> </t>
    </r>
    <r>
      <rPr>
        <sz val="9.5"/>
        <color rgb="FF0000FF"/>
        <rFont val="Consolas"/>
        <family val="3"/>
      </rPr>
      <t>SELECT</t>
    </r>
    <r>
      <rPr>
        <sz val="9.5"/>
        <color rgb="FF000000"/>
        <rFont val="Consolas"/>
        <family val="3"/>
      </rPr>
      <t xml:space="preserve"> CLAVE_COMP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NUM_POL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NUM_CERT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MAX_DIAS</t>
    </r>
  </si>
  <si>
    <r>
      <t xml:space="preserve"> </t>
    </r>
    <r>
      <rPr>
        <sz val="9.5"/>
        <color rgb="FF0000FF"/>
        <rFont val="Consolas"/>
        <family val="3"/>
      </rPr>
      <t xml:space="preserve">WHERE </t>
    </r>
    <r>
      <rPr>
        <sz val="9.5"/>
        <color rgb="FF808080"/>
        <rFont val="Consolas"/>
        <family val="3"/>
      </rPr>
      <t>(</t>
    </r>
    <r>
      <rPr>
        <sz val="9.5"/>
        <color rgb="FF000000"/>
        <rFont val="Consolas"/>
        <family val="3"/>
      </rPr>
      <t>TIPO_RGO</t>
    </r>
    <r>
      <rPr>
        <sz val="9.5"/>
        <color rgb="FF808080"/>
        <rFont val="Consolas"/>
        <family val="3"/>
      </rPr>
      <t>&gt;</t>
    </r>
    <r>
      <rPr>
        <sz val="9.5"/>
        <color rgb="FF000000"/>
        <rFont val="Consolas"/>
        <family val="3"/>
      </rPr>
      <t xml:space="preserve">4 </t>
    </r>
    <r>
      <rPr>
        <sz val="9.5"/>
        <color rgb="FF808080"/>
        <rFont val="Consolas"/>
        <family val="3"/>
      </rPr>
      <t>or</t>
    </r>
    <r>
      <rPr>
        <sz val="9.5"/>
        <color rgb="FF000000"/>
        <rFont val="Consolas"/>
        <family val="3"/>
      </rPr>
      <t xml:space="preserve"> TIPO_RGO</t>
    </r>
    <r>
      <rPr>
        <sz val="9.5"/>
        <color rgb="FF808080"/>
        <rFont val="Consolas"/>
        <family val="3"/>
      </rPr>
      <t>&lt;</t>
    </r>
    <r>
      <rPr>
        <sz val="9.5"/>
        <color rgb="FF000000"/>
        <rFont val="Consolas"/>
        <family val="3"/>
      </rPr>
      <t xml:space="preserve">1 </t>
    </r>
    <r>
      <rPr>
        <sz val="9.5"/>
        <color rgb="FF808080"/>
        <rFont val="Consolas"/>
        <family val="3"/>
      </rPr>
      <t>)AND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>2017</t>
    </r>
  </si>
  <si>
    <t xml:space="preserve">    </t>
  </si>
  <si>
    <t>--CONSISTENCIA DE POLIZAS CONCENTRADAS (SOLO PARA AP INDIVIDUAL)</t>
  </si>
  <si>
    <r>
      <t>select</t>
    </r>
    <r>
      <rPr>
        <sz val="9.5"/>
        <color rgb="FF000000"/>
        <rFont val="Consolas"/>
        <family val="3"/>
      </rPr>
      <t xml:space="preserve"> CLAVE_COMP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NUM_POL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>POL_CONC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STAT_POL</t>
    </r>
    <r>
      <rPr>
        <sz val="9.5"/>
        <color rgb="FF808080"/>
        <rFont val="Consolas"/>
        <family val="3"/>
      </rPr>
      <t>,</t>
    </r>
    <r>
      <rPr>
        <sz val="9.5"/>
        <color rgb="FF000000"/>
        <rFont val="Consolas"/>
        <family val="3"/>
      </rPr>
      <t xml:space="preserve"> STAT_ASEG </t>
    </r>
  </si>
  <si>
    <r>
      <t xml:space="preserve"> </t>
    </r>
    <r>
      <rPr>
        <sz val="9.5"/>
        <color rgb="FF0000FF"/>
        <rFont val="Consolas"/>
        <family val="3"/>
      </rPr>
      <t>where</t>
    </r>
    <r>
      <rPr>
        <sz val="9.5"/>
        <color rgb="FF000000"/>
        <rFont val="Consolas"/>
        <family val="3"/>
      </rPr>
      <t xml:space="preserve"> STAT_POL</t>
    </r>
    <r>
      <rPr>
        <sz val="9.5"/>
        <color rgb="FF808080"/>
        <rFont val="Consolas"/>
        <family val="3"/>
      </rPr>
      <t>&lt;&gt;</t>
    </r>
    <r>
      <rPr>
        <sz val="9.5"/>
        <color rgb="FF000000"/>
        <rFont val="Consolas"/>
        <family val="3"/>
      </rPr>
      <t xml:space="preserve">1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STAT_ASEG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 xml:space="preserve">1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POL_CONC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 xml:space="preserve">1 </t>
    </r>
    <r>
      <rPr>
        <sz val="9.5"/>
        <color rgb="FF808080"/>
        <rFont val="Consolas"/>
        <family val="3"/>
      </rPr>
      <t>AND</t>
    </r>
    <r>
      <rPr>
        <sz val="9.5"/>
        <color rgb="FF000000"/>
        <rFont val="Consolas"/>
        <family val="3"/>
      </rPr>
      <t xml:space="preserve"> ANIO_PARTICION</t>
    </r>
    <r>
      <rPr>
        <sz val="9.5"/>
        <color rgb="FF808080"/>
        <rFont val="Consolas"/>
        <family val="3"/>
      </rPr>
      <t>=</t>
    </r>
    <r>
      <rPr>
        <sz val="9.5"/>
        <color rgb="FF000000"/>
        <rFont val="Consolas"/>
        <family val="3"/>
      </rPr>
      <t xml:space="preserve">2017 </t>
    </r>
  </si>
  <si>
    <t>//103</t>
  </si>
  <si>
    <t>SELECT 'sin' as tabla, CLAVE_COMP, 'numpol_5' as error, count(*)as registros</t>
  </si>
  <si>
    <t>FROM RR8_AP_INDIVIDUAL_SIN</t>
  </si>
  <si>
    <t>WHERE ANIO_PARTICION=2017 AND NUM_POL IS NULL</t>
  </si>
  <si>
    <t xml:space="preserve">      </t>
  </si>
  <si>
    <t xml:space="preserve"> //104</t>
  </si>
  <si>
    <t xml:space="preserve"> SELECT 'sin' as tabla, CLAVE_COMP, 'numcert_6' as error, count(*)as registros</t>
  </si>
  <si>
    <t>WHERE ANIO_PARTICION=2017 AND NUM_CERT IS NULL</t>
  </si>
  <si>
    <t>//108</t>
  </si>
  <si>
    <t xml:space="preserve"> SELECT 'sin' as tabla, clave_comp, 'mon_3' as error, count(*)as registros</t>
  </si>
  <si>
    <t>WHERE ANIO_PARTICION=2017 AND MONEDA IS NULL</t>
  </si>
  <si>
    <t xml:space="preserve"> //110</t>
  </si>
  <si>
    <t>La fecha de nacimiento es menor al 1ero de enero de 1900 (EN LE MIO ES QUE REBAsEN 80 AÑOS)</t>
  </si>
  <si>
    <t xml:space="preserve"> //111</t>
  </si>
  <si>
    <t xml:space="preserve"> Siniestros ap_fechnac_3</t>
  </si>
  <si>
    <t>La fecha de nacimiento es mayor a la fecha de corte</t>
  </si>
  <si>
    <t>______________________________________________________________________</t>
  </si>
  <si>
    <t>//112</t>
  </si>
  <si>
    <t>//SEXO ES NULO</t>
  </si>
  <si>
    <t>SELECT CLAVE_COMP, NUM_POL, NUM_CERT, SEXO</t>
  </si>
  <si>
    <t>WHERE SEXO IS NULL AND ANIO_PARTICION=2017</t>
  </si>
  <si>
    <t>____________________________________________________</t>
  </si>
  <si>
    <t>//113</t>
  </si>
  <si>
    <t>//SEXO ES DISTINTO DE FEMENINO O MASCULINO</t>
  </si>
  <si>
    <t>WHERE SEXO NOT IN ('F','M') AND ANIO_PARTICION=2017</t>
  </si>
  <si>
    <t>_________________________________________________________</t>
  </si>
  <si>
    <t>//114</t>
  </si>
  <si>
    <t>//NUMERO DE SINIESTRO ES NULO</t>
  </si>
  <si>
    <t>WHERE NUM_SIN IS NULL AND  ANIO_PARTICION=2017</t>
  </si>
  <si>
    <t>//115</t>
  </si>
  <si>
    <t>//numrec_0</t>
  </si>
  <si>
    <t>//NUMERO DE RECLAMACION ES NULO</t>
  </si>
  <si>
    <t>WHERE NUM_REC IS NULL AND  ANIO_PARTICION=2017</t>
  </si>
  <si>
    <t>//116</t>
  </si>
  <si>
    <t xml:space="preserve"> Siniestros ap_fechocursin_1</t>
  </si>
  <si>
    <t>//FECHA DE OCURRENCIA DEL SINIESTRO ES NULO</t>
  </si>
  <si>
    <t>WHERE FEC_OCURSI IS NULL AND ANIO_PARTICION=2017</t>
  </si>
  <si>
    <t xml:space="preserve">  //117</t>
  </si>
  <si>
    <t xml:space="preserve"> Siniestros ap_fechocursin_2</t>
  </si>
  <si>
    <t>La fecha de ocurrencia del siniestro es mayor al 31 de diciembre del año de reporte</t>
  </si>
  <si>
    <t>WHERE ANIO_PARTICION=2017  AND year(FEC_OCURSI)&gt;ANIO_PARTICION</t>
  </si>
  <si>
    <t xml:space="preserve"> //118</t>
  </si>
  <si>
    <t xml:space="preserve"> //119</t>
  </si>
  <si>
    <t>//FECHA DE REPORTE DEL SINIESTRO ES NULO</t>
  </si>
  <si>
    <t>WHERE FEC_REPSIN IS NULL AND ANIO_PARTICION=2017</t>
  </si>
  <si>
    <t xml:space="preserve"> //_______________________________________________________________________</t>
  </si>
  <si>
    <t xml:space="preserve">  //120</t>
  </si>
  <si>
    <t xml:space="preserve"> fechrepsin_1</t>
  </si>
  <si>
    <t>//La fecha de reporte del siniestro es mayor al 31 de diciembre del año de reporte</t>
  </si>
  <si>
    <t>WHERE ANIO_PARTICION=2017  AND YEAR(FEC_REPSIN)&gt;ANIO_PARTICION</t>
  </si>
  <si>
    <t xml:space="preserve"> //__________________________________________________________________</t>
  </si>
  <si>
    <t xml:space="preserve"> //121</t>
  </si>
  <si>
    <t xml:space="preserve"> //estatusrecl_0</t>
  </si>
  <si>
    <t>//ESTATUS RECLAMACION  ES NULO</t>
  </si>
  <si>
    <t>WHERE STAT_REC IS NULL AND ANIO_PARTICION=2017</t>
  </si>
  <si>
    <t xml:space="preserve"> Siniestros ap_montorec_2</t>
  </si>
  <si>
    <t xml:space="preserve"> la fecha de reporte de la reclamación &gt;= al 01/ 01/año de reporte  &lt;  al 31/12/año de reporte</t>
  </si>
  <si>
    <t xml:space="preserve"> SELECT clave_comp, num_pol, num_cert, num_rec, MTO_REC, STAT_REC, FEC_REPSIN</t>
  </si>
  <si>
    <t xml:space="preserve"> FROM RR8_AP_INDIVIDUAL_SIN</t>
  </si>
  <si>
    <t>WHERE ANIO_PARTICION=2017 and MTO_REC&gt;0 and STAT_REC='5'</t>
  </si>
  <si>
    <t xml:space="preserve"> ________________________________________________________________________________</t>
  </si>
  <si>
    <t xml:space="preserve">  //119</t>
  </si>
  <si>
    <t xml:space="preserve"> Siniestros GM_fechrepsin_0</t>
  </si>
  <si>
    <t>Omisión de información obligatoria del campo fecha de reporte de la reclamación</t>
  </si>
  <si>
    <t>SELECT 'sin' as tabla, CLAVE_COMP, 'fechrepsin_0' as error, count(*)as registros</t>
  </si>
  <si>
    <t>WHERE ANIO_PARTICION=2017 AND FEC_REPSIN IS NULL</t>
  </si>
  <si>
    <t xml:space="preserve"> _____________________________________________________________________________________________</t>
  </si>
  <si>
    <t xml:space="preserve"> //120</t>
  </si>
  <si>
    <t xml:space="preserve"> Siniestros GM_fechrepsin_1</t>
  </si>
  <si>
    <t>La fecha de reporte de reclamación es mayor al 31 de diciembre del año de reporte</t>
  </si>
  <si>
    <t>________________________________________________________________________________</t>
  </si>
  <si>
    <t xml:space="preserve"> Siniestros GM_estatusrecl_0</t>
  </si>
  <si>
    <t>Omisión de información obligatoria del campo estatus de reclamación</t>
  </si>
  <si>
    <t xml:space="preserve"> SELECT 'sin' as tabla, CLAVE_COMP, 'estatusrecl_0' as error, count(*)as registros</t>
  </si>
  <si>
    <t>WHERE ANIO_PARTICION=2017 AND STAT_REC IS NULL</t>
  </si>
  <si>
    <t xml:space="preserve"> //122</t>
  </si>
  <si>
    <t xml:space="preserve"> Siniestros GM_estatusrecl_1</t>
  </si>
  <si>
    <t>Valor no permitido o fuera de catálogo del campo estatus de reclamación CATALAOGO 21.2</t>
  </si>
  <si>
    <t>FROM RR8_AP_INDIVIDUAL_SIN as s</t>
  </si>
  <si>
    <t xml:space="preserve"> //123</t>
  </si>
  <si>
    <t xml:space="preserve"> Siniestros GM_venta_0</t>
  </si>
  <si>
    <t>El campo forma de venta se encuentra vacío</t>
  </si>
  <si>
    <t xml:space="preserve"> SELECT 'sin' as tabla, CLAVE_COMP, 'venta_0' as error, count(*)as registros</t>
  </si>
  <si>
    <t>WHERE ANIO_PARTICION=2017 AND FORM_VENTA IS NULL</t>
  </si>
  <si>
    <t>AGRUPADO</t>
  </si>
  <si>
    <t>SELECT 'sin' as tabla, clave_comp, '123' as error, 'venta_0' as id , count(*)as registros</t>
  </si>
  <si>
    <t xml:space="preserve">   SELECT 'sin' as tabla, CLAVE_COMP, 'venta_0' as error, count(*)as registros</t>
  </si>
  <si>
    <t xml:space="preserve"> //124</t>
  </si>
  <si>
    <t xml:space="preserve"> Siniestros GM_venta_1</t>
  </si>
  <si>
    <t xml:space="preserve"> //125</t>
  </si>
  <si>
    <t xml:space="preserve"> Siniestros GM_entidad_0</t>
  </si>
  <si>
    <t>Omisión de información obligatoria del campo entidad del contratante</t>
  </si>
  <si>
    <t xml:space="preserve"> SELECT 'sin' as tabla, CLAVE_COMP, 'entidadc_0' as error, count(*)as registros</t>
  </si>
  <si>
    <t>WHERE ANIO_PARTICION=2017 AND entidad_c IS NULL</t>
  </si>
  <si>
    <t xml:space="preserve"> //126</t>
  </si>
  <si>
    <t>Valor no permitido o fuera de catálogo del campo entidad del contratante o emisión</t>
  </si>
  <si>
    <t xml:space="preserve"> //127</t>
  </si>
  <si>
    <t xml:space="preserve"> Siniestros GM_entidadsin_0</t>
  </si>
  <si>
    <t>Omisión de información obligatoria del campo entidad de ocurrencia</t>
  </si>
  <si>
    <t xml:space="preserve">  SELECT 'sin' as tabla, CLAVE_COMP, 'entidadO_0' as error, count(*)as registros</t>
  </si>
  <si>
    <t>WHERE ANIO_PARTICION=2017 AND entidad_O IS NULL</t>
  </si>
  <si>
    <t xml:space="preserve"> //128</t>
  </si>
  <si>
    <t xml:space="preserve"> Siniestros GM_entidadsin_1</t>
  </si>
  <si>
    <t>Valor no permitido o fuera de catálogo del campo entidad de ocurrencia del siniestro</t>
  </si>
  <si>
    <t>//129</t>
  </si>
  <si>
    <t xml:space="preserve"> Siniestros GM_espera_0</t>
  </si>
  <si>
    <t>El campo periodo de espera se encuentra vacío</t>
  </si>
  <si>
    <t xml:space="preserve">  SELECT 'sin' as tabla, CLAVE_COMP, 'per_espera_0' as error, count(*)as registros</t>
  </si>
  <si>
    <t>WHERE ANIO_PARTICION=2017 AND PER_ESPERA IS NULL</t>
  </si>
  <si>
    <t xml:space="preserve"> //130</t>
  </si>
  <si>
    <t xml:space="preserve"> Siniestros GM_espera_1</t>
  </si>
  <si>
    <t>El periodo de espera es menor a cero</t>
  </si>
  <si>
    <t xml:space="preserve">  //131</t>
  </si>
  <si>
    <t xml:space="preserve">  Cobertura nula</t>
  </si>
  <si>
    <t>Omisión de información obligatoria del campo Cobertura Afectada</t>
  </si>
  <si>
    <t xml:space="preserve"> ____________</t>
  </si>
  <si>
    <t xml:space="preserve">  //132</t>
  </si>
  <si>
    <t xml:space="preserve">  Cobertura fuera de catalogO</t>
  </si>
  <si>
    <t xml:space="preserve"> //validacion de seive</t>
  </si>
  <si>
    <t xml:space="preserve">   //133</t>
  </si>
  <si>
    <t xml:space="preserve">  Monto reclamado nulo</t>
  </si>
  <si>
    <t xml:space="preserve"> //134</t>
  </si>
  <si>
    <t xml:space="preserve">  mtorect_1</t>
  </si>
  <si>
    <t>El monto de reclamación es mayor a cero y el estatus de la reclamación es 5 (Rechazado o cancelado)</t>
  </si>
  <si>
    <t>con la fecha de reporte de la reclamación menor al 1 de enero del año de reporte</t>
  </si>
  <si>
    <t xml:space="preserve">   SELECT 'sin' as tabla, CLAVE_COMP, 'mtorec_1' as error, STAT_REC, year(fec_repsin) as anio_reclamacion, ANIO_PARTICION</t>
  </si>
  <si>
    <t>WHERE ANIO_PARTICION=2017 AND MTO_REC&gt;0 and STAT_REC='5' and year(FEC_REPSIN)=ANIO_PARTICION</t>
  </si>
  <si>
    <t xml:space="preserve"> _______________________________</t>
  </si>
  <si>
    <t xml:space="preserve">  //135</t>
  </si>
  <si>
    <t xml:space="preserve">  mtorect_2</t>
  </si>
  <si>
    <t>El monto de reclamación es diferente de cero y el estatus de la reclamación es 5 (Rechazado o cancelado)</t>
  </si>
  <si>
    <t>con la fecha de reporte de la reclamación &gt;= al 01/ 01/año de reporte  &lt;  al 31/12/año de reportee</t>
  </si>
  <si>
    <t xml:space="preserve">   SELECT 'sin' as tabla, CLAVE_COMP, 'mtorec_2' as error, STAT_REC, year(fec_repsin) as anio_reclamacion, ANIO_PARTICION</t>
  </si>
  <si>
    <t>WHERE ANIO_PARTICION=2017 AND MTO_REC&gt;0 and STAT_REC='5'and year(FEC_REPSIN)&gt;ANIO_PARTICION</t>
  </si>
  <si>
    <t>_______________________________</t>
  </si>
  <si>
    <t xml:space="preserve">   //136</t>
  </si>
  <si>
    <t xml:space="preserve">  mtorect_3</t>
  </si>
  <si>
    <t>El monto de reclamación es cero y la suma del deducible y coaseguro son diferentes de cero</t>
  </si>
  <si>
    <t xml:space="preserve">   SELECT 'sin' as tabla, CLAVE_COMP, 'mtorec_3' as error, DEDUCIBLE, COASEGURO, MTO_REC</t>
  </si>
  <si>
    <t>WHERE ANIO_PARTICION=2017 AND MTO_REC=0 and (DEDUCIBLE&lt;&gt;0 or COASEGURO&lt;&gt;0)</t>
  </si>
  <si>
    <t xml:space="preserve">   //137</t>
  </si>
  <si>
    <t xml:space="preserve">  mtorect_4</t>
  </si>
  <si>
    <t>El monto de reclamación es mayor a cero y la suma del deducible y coaseguro</t>
  </si>
  <si>
    <t xml:space="preserve"> es mayor al monto de reclamación  </t>
  </si>
  <si>
    <t xml:space="preserve">   SELECT 'sin' as tabla, CLAVE_COMP, 'mtorec_4' as error, DEDUCIBLE, COASEGURO, MTO_REC, MTO_REC-DEDUCIBLE-COASEGURO AS EXCEDENTE_DE_LA_RECLAMACION</t>
  </si>
  <si>
    <t>WHERE ANIO_PARTICION=2017 AND MTO_REC&gt;0 and (DEDUCIBLE+COASEGURO&gt;MTO_REC+10)//EL +10 ES EL EL MARGEN DE ERROR</t>
  </si>
  <si>
    <t xml:space="preserve"> //145</t>
  </si>
  <si>
    <t>Omisión de información obligatoria del campo causa del siniestro o reclamación</t>
  </si>
  <si>
    <t xml:space="preserve">  SELECT 'sin' as tabla, CLAVE_COMP, 'causin_0' as error, count(*)as registros</t>
  </si>
  <si>
    <t>WHERE ANIO_PARTICION=2017 AND SIN_CAUSA IS NULL</t>
  </si>
  <si>
    <t>FROM RR8_AP_COLECTIVO_SIN</t>
  </si>
  <si>
    <t xml:space="preserve"> FROM RR8_AP_COLECTIVO_SIN</t>
  </si>
  <si>
    <t>FROM RR8_AP_COLECTIVO_SIN as s</t>
  </si>
  <si>
    <t xml:space="preserve"> FROM  RR8_AP_COLECTIVO_EMI</t>
  </si>
  <si>
    <t xml:space="preserve">  /*Emisión GM_sa1_1</t>
  </si>
  <si>
    <t>from RR8_AP_COLECTIVO_EMI</t>
  </si>
  <si>
    <t xml:space="preserve">   --Emisión </t>
  </si>
  <si>
    <t xml:space="preserve">SELECT 'emi' as tabla, clave_comp, 'sa3_0' as error,'66' as id , count(*)as registros </t>
  </si>
  <si>
    <t xml:space="preserve">   SELECT CLAVE_COMP, NUM_POL, NUM_CERT, SA_BEN3</t>
  </si>
  <si>
    <t xml:space="preserve"> WHERE  SA_BEN3 is null AND ANIO_PARTICION=2017</t>
  </si>
  <si>
    <t>SELECT CLAVE_COMP, NUM_POL, NUM_CERT, SA_BEN3</t>
  </si>
  <si>
    <t xml:space="preserve"> WHERE  SA_BEN3 &lt;0 AND ANIO_PARTICION=2017</t>
  </si>
  <si>
    <t>SELECT CLAVE_COMP, NUM_POL, NUM_CERT, SA_BEN4</t>
  </si>
  <si>
    <t xml:space="preserve"> WHERE  SA_BEN4 &lt;0 AND ANIO_PARTICION=2017</t>
  </si>
  <si>
    <t xml:space="preserve">SELECT 'emi' as tabla, clave_comp, 'sa5_0' as error,'70' as id , count(*)as registros </t>
  </si>
  <si>
    <t xml:space="preserve">   SELECT CLAVE_COMP, NUM_POL, NUM_CERT, SA_BEN5</t>
  </si>
  <si>
    <t xml:space="preserve"> WHERE  SA_BEN5 is null AND ANIO_PARTICION=2017</t>
  </si>
  <si>
    <t>SELECT CLAVE_COMP, NUM_POL, NUM_CERT, SA_BEN5</t>
  </si>
  <si>
    <t xml:space="preserve"> WHERE  SA_BEN5 &lt;0 AND ANIO_PARTICION=2017</t>
  </si>
  <si>
    <t xml:space="preserve"> --__________________________________________________________________</t>
  </si>
  <si>
    <t xml:space="preserve">SELECT 'emi' as tabla, clave_comp, 'primemi3_0' as error, '76' as id ,count(*)as registros </t>
  </si>
  <si>
    <t>SELECT CLAVE_COMP, NUM_POL, NUM_CERT, PMA_EMI2</t>
  </si>
  <si>
    <t xml:space="preserve"> WHERE ANIO_PARTICION=2017 AND PMA_EMI3 IS NULL</t>
  </si>
  <si>
    <t xml:space="preserve"> --ERRORES 92 Y 93 SOLO APLICA EN AP</t>
  </si>
  <si>
    <t xml:space="preserve"> --_____________________________________________________________________________________</t>
  </si>
  <si>
    <t xml:space="preserve"> -- 92  </t>
  </si>
  <si>
    <t xml:space="preserve">    /*AGRUPADO */</t>
  </si>
  <si>
    <t xml:space="preserve">SELECT 'emi' as tabla, clave_comp, 'diasmax_0' as error, '92' as id , count(*)as registros </t>
  </si>
  <si>
    <t xml:space="preserve">  SELECT CLAVE_COMP, NUM_POL, NUM_CERT, MAX_DIAS</t>
  </si>
  <si>
    <t xml:space="preserve"> WHERE MAX_DIAS is null AND ANIO_PARTICION=2017</t>
  </si>
  <si>
    <t xml:space="preserve">  -- 93</t>
  </si>
  <si>
    <t xml:space="preserve">   --El número máximo de dias del beneficio 3 es cero y el monto de suma asegurada del benefico 3 es mayor a cero</t>
  </si>
  <si>
    <t xml:space="preserve">   SELECT CLAVE_COMP, NUM_POL, NUM_CERT, MAX_DIAS</t>
  </si>
  <si>
    <t xml:space="preserve"> WHERE MAX_DIAS=0 and SA_BEN3&gt;0 AND ANIO_PARTICION=2017 </t>
  </si>
  <si>
    <t xml:space="preserve"> /*96 y 97 solo aplican AP Y son validaciones de catalogo*/</t>
  </si>
  <si>
    <t xml:space="preserve"> --96</t>
  </si>
  <si>
    <t xml:space="preserve">SELECT 'emi' as tabla, clave_comp, 'tp_riesgo_0' as error, '92' as id , count(*)as registros </t>
  </si>
  <si>
    <t xml:space="preserve"> WHERE  TIPO_RGO is null and ANIO_PARTICION=2017</t>
  </si>
  <si>
    <t xml:space="preserve"> --97</t>
  </si>
  <si>
    <t xml:space="preserve"> SELECT CLAVE_COMP, NUM_POL, NUM_CERT, MAX_DIAS</t>
  </si>
  <si>
    <t xml:space="preserve"> WHERE (TIPO_RGO&gt;4 or TIPO_RGO&lt;1 )AND ANIO_PARTICION=2017</t>
  </si>
  <si>
    <t>--CONSISTENCIA DE POLIZAS CONCENTRADAS (SOLO PARA AP COLECTIVO)</t>
  </si>
  <si>
    <t xml:space="preserve">select CLAVE_COMP, NUM_POL,POL_CONC, STAT_POL, STAT_ASEG </t>
  </si>
  <si>
    <t xml:space="preserve"> where STAT_POL&lt;&gt;1 AND STAT_ASEG=1 AND POL_CONC=1 AND ANIO_PARTICION=2017 </t>
  </si>
  <si>
    <t>Base</t>
  </si>
  <si>
    <t>Ramo</t>
  </si>
  <si>
    <t>Campo</t>
  </si>
  <si>
    <t>Condición</t>
  </si>
  <si>
    <t>Descripción del error</t>
  </si>
  <si>
    <t>Emisión</t>
  </si>
  <si>
    <t>Todos</t>
  </si>
  <si>
    <t>NUM_POL</t>
  </si>
  <si>
    <t>ISNULL(num_pol)</t>
  </si>
  <si>
    <t>Omisión de información obligatoria del campo número de póliza</t>
  </si>
  <si>
    <t>NUM_CERT</t>
  </si>
  <si>
    <t>ISNULL(num_cert)</t>
  </si>
  <si>
    <t>Omisión de información obligatoria del campo número de certificado</t>
  </si>
  <si>
    <t>TIPO_SEG</t>
  </si>
  <si>
    <t>ISNULL(tipo_seg)</t>
  </si>
  <si>
    <t>Omisión de información obligatoria del campo tipo de seguro</t>
  </si>
  <si>
    <t>ASCAN(tiposegs,tipo_seg)= 0</t>
  </si>
  <si>
    <t>Valor no permitido o fuera de catálogo del campo tipo de seguro</t>
  </si>
  <si>
    <t>MONEDA</t>
  </si>
  <si>
    <t>ISNULL(moneda)</t>
  </si>
  <si>
    <t>Omisión de información obligatoria del campo moneda</t>
  </si>
  <si>
    <t>ASCAN(monedas,moneda)= 0</t>
  </si>
  <si>
    <t>Valor no permitido o fuera de catálogo del campo moneda</t>
  </si>
  <si>
    <t>FEC_INIVIG</t>
  </si>
  <si>
    <t>ISNULL(Fec_IniVig)</t>
  </si>
  <si>
    <t>Omisión de información obligatoria del campo fecha de inicio de vigencia</t>
  </si>
  <si>
    <t>Fec_IniVig &lt; Fecha_Century</t>
  </si>
  <si>
    <t>La fecha de inicio de vigencia es menor al 1ro de enero del año 1900</t>
  </si>
  <si>
    <t>Fec_IniVig &gt; Fec_FinVig</t>
  </si>
  <si>
    <t>La fecha de inicio de vigencia es mayor que la fecha de fin de vigencia</t>
  </si>
  <si>
    <t>Fec_IniVig &gt; Fec_AltaCe</t>
  </si>
  <si>
    <t>La fecha de inicio de vigencia es mayor que la fecha de alta del certificado</t>
  </si>
  <si>
    <t>ISNULL(Fec_bajace)=.F. AND !(Fec_IniVig &lt;= Fec_BajaCe)</t>
  </si>
  <si>
    <t>La fecha de inicio de vigencia es mayor que la fecha de baja del certificado</t>
  </si>
  <si>
    <t>Individual</t>
  </si>
  <si>
    <t>Fec_IniVig &lt; Fec_Nac</t>
  </si>
  <si>
    <t>La fecha de inicio de vigencia es menor que la fecha de nacimiento</t>
  </si>
  <si>
    <t>ini_cob=2 AND fec_inivig &gt; Fecha_Corte</t>
  </si>
  <si>
    <t>El campo inicio de cobertura es 2 (no diferida) y la fecha de inicio de vigencia es mayor al 31 de diciembre del año de reporte</t>
  </si>
  <si>
    <t>Ini_cob = 1 AND !(Fec_IniVig &gt; Fecha_Corte)</t>
  </si>
  <si>
    <t>El campo inicio de cobertura es 1 (diferida) y la fecha de inicio de vigencia es menor o igual al 31 de diciembre del año de reporte</t>
  </si>
  <si>
    <t>ini_cob = 1 and (ABS((Fecha_Corte - Fecha_inivig_new))/30 &gt; 3)</t>
  </si>
  <si>
    <t>El campo inicio de cobertura es 1 (diferida) y el periodo de diferimiento es mayor a 3 meses</t>
  </si>
  <si>
    <t>FEC_FINVIG</t>
  </si>
  <si>
    <t>ISNULL(Fec_FinVig)</t>
  </si>
  <si>
    <t>Omisión de información obligatoria del campo fecha de fin de vigencia</t>
  </si>
  <si>
    <t>fec_finvig &gt; Fecha_FinCentury</t>
  </si>
  <si>
    <t>La fecha de fin de vigencia es mayor al 1 de enero del año 2120</t>
  </si>
  <si>
    <t>Fec_FinVig &lt; Fec_inivig</t>
  </si>
  <si>
    <t>La fecha de fin de vigencia es menor que la fecha de inicio de vigencia</t>
  </si>
  <si>
    <t>!(Fec_FinVig &gt;= Fec_AltaCe)</t>
  </si>
  <si>
    <t>La fecha de fin de vigencia es menor que la fecha de alta del certificado</t>
  </si>
  <si>
    <t>ISNULL(Fec_bajace)=.F. AND !(Fec_FinVig &gt;= Fec_Bajace)</t>
  </si>
  <si>
    <t>La fecha de fin de vigencia es menor que la fecha de baja del certificado</t>
  </si>
  <si>
    <t>!(Fec_FinVig &gt;= Fec_Nac)</t>
  </si>
  <si>
    <t>La fecha de fin de vigencia es menor o igual que la fecha de nacimiento</t>
  </si>
  <si>
    <t>FEC_ALTACE</t>
  </si>
  <si>
    <t>ISNULL(Fec_AltaCe)</t>
  </si>
  <si>
    <t>Omisión de información obligatoria del campo fecha de alta del certificado</t>
  </si>
  <si>
    <t>Fec_AltaCe &lt; Fecha_Century</t>
  </si>
  <si>
    <t>La fecha de alta del certificado es menor al 1ro de enero del año 1900</t>
  </si>
  <si>
    <t>Fec_AltaCe &lt; Fec_Inivig</t>
  </si>
  <si>
    <t>La fecha de alta del certificado es menor que la fecha de inicio de vigencia</t>
  </si>
  <si>
    <t>Fec_AltaCe &gt; Fec_Finvig</t>
  </si>
  <si>
    <t>La fecha de alta del certificado es mayor que la fecha de fin de vigencia</t>
  </si>
  <si>
    <t>Fec_AltaCe &lt; Fec_Nac</t>
  </si>
  <si>
    <t>La fecha de alta del certificado es menor que la fecha de nacimiento</t>
  </si>
  <si>
    <t>ISNULL(Fec_Bajace)=.F. AND  !(Fec_AltaCe &lt;= Fec_BajaCe)</t>
  </si>
  <si>
    <t>La fecha de alta del certificado es mayor  que la fecha de baja del certificado</t>
  </si>
  <si>
    <t>Ini_cob = 1 AND !(Fec_AltaCe &gt; Fecha_Corte)</t>
  </si>
  <si>
    <t>El campo inicio de cobertura es 1 (diferida) y fecha de alta del certificado es menor o igual al 31 de diciembre del año de reporte</t>
  </si>
  <si>
    <t>FEC_BAJACE</t>
  </si>
  <si>
    <t>(Fec_BajaCe &gt; Fec_FinVig)</t>
  </si>
  <si>
    <t>La fecha de baja del certificado es mayor que la fecha de fin de vigencia</t>
  </si>
  <si>
    <t>Fec_BajaCe &lt; Fec_IniVig</t>
  </si>
  <si>
    <t>La fecha de baja del certificado es menor que la fecha de inicio de vigencia</t>
  </si>
  <si>
    <t>Fec_BajaCe &lt; Fec_AltaCe</t>
  </si>
  <si>
    <t>La fecha de baja del certificado es menor que la fecha de alta del certificado</t>
  </si>
  <si>
    <t>Fec_BajaCe &gt; Fecha_Corte</t>
  </si>
  <si>
    <t>La fecha de baja del certificado es mayor al 31 de diciembre del año de reporte</t>
  </si>
  <si>
    <t>!(Fec_BajaCe &gt; Fec_Nac)</t>
  </si>
  <si>
    <t>La fecha de baja del certificado es menor o igual que la fecha de nacimiento</t>
  </si>
  <si>
    <t>FEC_NAC</t>
  </si>
  <si>
    <t>ISNULL(Fec_Nac)</t>
  </si>
  <si>
    <t>Omisión de información obligatoria del campo fecha de nacimiento</t>
  </si>
  <si>
    <t>Fec_Nac &lt; Fecha_Century</t>
  </si>
  <si>
    <t>La edad del asegurado / cerificado es mayor a 100 años</t>
  </si>
  <si>
    <t>Fec_Nac &gt; Fecha_Corte</t>
  </si>
  <si>
    <t>La fecha de nacimiento es mayor al 31 de diciembre del año de reporte</t>
  </si>
  <si>
    <t>SEXO</t>
  </si>
  <si>
    <t>ISNULL(sexo)</t>
  </si>
  <si>
    <t>Omisión de información obligatoria del campo sexo</t>
  </si>
  <si>
    <t>ASCAN(sexos,sexo)= 0</t>
  </si>
  <si>
    <t>Valor no permitido o fuera de catálogo del campo sexo</t>
  </si>
  <si>
    <t>STAT_POL</t>
  </si>
  <si>
    <t>ISNULL(Stat_Pol)</t>
  </si>
  <si>
    <t>Omisión de información obligatoria del campo estatus de la póliza</t>
  </si>
  <si>
    <t>ASCAN(statpols,Stat_Pol)= 0</t>
  </si>
  <si>
    <t>Valor no permitido o fuera de catálogo del campo estatus de la póliza</t>
  </si>
  <si>
    <t>Stat_Pol = "1" AND (Fec_FinVig &lt; Fecha_Corte)</t>
  </si>
  <si>
    <t>El estatus de la póliza es 1 (Vigor) y la fecha de fin de vigencia es menor al 31 de diciembre del año de reporte</t>
  </si>
  <si>
    <t>Stat_Pol = "2" AND (Stat_Aseg = "1")</t>
  </si>
  <si>
    <t>El estatus de la póliza es 2 (Expirada o terminada) y el estatus del asegurado / certificado es 1 (Vigor)</t>
  </si>
  <si>
    <t>Stat_Pol = "3" AND ((Stat_Aseg = "1") OR (Stat_Aseg = "2"))</t>
  </si>
  <si>
    <t>El estatus de la póliza es 3 (Cancelada) y el estatus del asegurado / certificado es 1 (Vigor) o 2 (Expirada o terminada)</t>
  </si>
  <si>
    <t>Stat_Pol = "2" AND (Fec_FinVig &gt; Fecha_Corte)</t>
  </si>
  <si>
    <t>El estatus de la póliza es 2 (Expirada o terminada) y la fecha de fin de vigencia es mayor al 31 de diciembre del año de reporte</t>
  </si>
  <si>
    <t>Ini_Cob = 1 and Stat_Pol != "1"</t>
  </si>
  <si>
    <t>El campo inicio de cobertura es 1 (diferida) y el estatus de la póliza es diferente de 1 (Vigor)</t>
  </si>
  <si>
    <t>Stat_Pol = "4" AND ((Stat_Aseg = "1") OR (Stat_Aseg = "2") OR (Stat_Aseg = "3"))</t>
  </si>
  <si>
    <t>El estatus de la póliza es 4 (Baja por muerte) y el estatus del asegurado / certificado es 1 (Vigor) o 2 (Expirada o terminada) o 3 (Cancelada)</t>
  </si>
  <si>
    <t>STAT_ASEG</t>
  </si>
  <si>
    <t>ISNULL(Stat_Aseg)</t>
  </si>
  <si>
    <t>Omisión de información obligatoria del campo estatus del certificado</t>
  </si>
  <si>
    <t>ASCAN(statasegs,Stat_Aseg)= 0</t>
  </si>
  <si>
    <t>Valor no permitido o fuera de catálogo del campo estatus del certificado</t>
  </si>
  <si>
    <t>Stat_Aseg = 1 AND (Stat_Pol = 2 OR Stat_Pol = 3 OR Stat_Pol = 4)</t>
  </si>
  <si>
    <t>El estatus del asegurado es 1 (Vigor) y el estatus de la póliza es 2 (Expirada o terminada) o 3 (Cancelada) o 4 (Baja por muerte)</t>
  </si>
  <si>
    <t>Stat_Aseg = "3" AND (Stat_Pol = "4")</t>
  </si>
  <si>
    <t>El estatus del asegurado es 3 (Cancelada) y el estatus de la póliza es  4 (Baja por muerte)</t>
  </si>
  <si>
    <t>Stat_Aseg = "1" AND (Fec_FinVig &lt; Fecha_Corte)</t>
  </si>
  <si>
    <t>El estatus del asegurado es 1 (Vigor) y la fecha de fin de vigencia es menor al 31 de diciembre del año de reporte</t>
  </si>
  <si>
    <t>Stat_Aseg = "2" AND (Stat_Pol = "1" OR Stat_Pol = "3" OR Stat_Pol = "4")</t>
  </si>
  <si>
    <t>El estatus del asegurado es 2 (Expirada o terminada) y el estatus de la póliza es 1 (Vigor) o 3 (Cancelada) o 4 (Baja por muerte)</t>
  </si>
  <si>
    <t>GM</t>
  </si>
  <si>
    <t>MOD_POL</t>
  </si>
  <si>
    <t>ISNULL(mod_pol)</t>
  </si>
  <si>
    <t>Omisión de información obligatoria del campo modalidad de suma asegurada de la póliza</t>
  </si>
  <si>
    <t>ASCAN(modpols,mod_pol)= 0</t>
  </si>
  <si>
    <t>Valor no permitido o fuera de catálogo del campo modalidad de la póliza</t>
  </si>
  <si>
    <t>FORM_VENTA</t>
  </si>
  <si>
    <t>ISNULL(form_venta)</t>
  </si>
  <si>
    <t>Omisión de información obligatoria del campo forma de venta</t>
  </si>
  <si>
    <t>ASCAN(formventas,form_venta)= 0</t>
  </si>
  <si>
    <t>Valor no permitido o fuera de catálogo del campo forma de venta</t>
  </si>
  <si>
    <t>ENTIDAD</t>
  </si>
  <si>
    <t>ISNULL(entidad)</t>
  </si>
  <si>
    <t>Omisión de información obligatoria del campo entidad</t>
  </si>
  <si>
    <t>ASCAN(entidades,entidad)= 0</t>
  </si>
  <si>
    <t>Valor no permitido o fuera de catálogo del campo entidad</t>
  </si>
  <si>
    <t>AP</t>
  </si>
  <si>
    <t>PER_ESPERA</t>
  </si>
  <si>
    <t>ISNULL(per_espera)</t>
  </si>
  <si>
    <t>Omisión de información obligatoria del campo periodo de espera</t>
  </si>
  <si>
    <t>!(per_espera &gt;= 0)</t>
  </si>
  <si>
    <t>SA_BEN1</t>
  </si>
  <si>
    <t>ISNULL(Sa_ben1)</t>
  </si>
  <si>
    <t>Omisión de información obligatoria del campo suma asegurada del beneficio 1</t>
  </si>
  <si>
    <t>!(Sa_ben1 &gt;= 0)</t>
  </si>
  <si>
    <t>La suma asegurada del beneficio 1 es menor a cero</t>
  </si>
  <si>
    <t>(((Fecha_Corte - Fec_Nac1)/365) &lt; 12) AND (Sa_ben1 &gt; 0)</t>
  </si>
  <si>
    <t>La suma asegurada del beneficio 1 es mayor a cero y la edad del asegurado / cerificado es menor a 12 años</t>
  </si>
  <si>
    <t>SA_BEN2</t>
  </si>
  <si>
    <t>ISNULL(Sa_ben2)</t>
  </si>
  <si>
    <t>Omisión de información obligatoria del campo suma asegurada del beneficio 2</t>
  </si>
  <si>
    <t>!(Sa_ben2 &gt;= 0)</t>
  </si>
  <si>
    <t>La suma asegurada del beneficio 2 es menor a cero</t>
  </si>
  <si>
    <t>SA_BEN3</t>
  </si>
  <si>
    <t>ISNULL(Sa_ben3)</t>
  </si>
  <si>
    <t>Omisión de información obligatoria del campo suma asegurada del beneficio 3</t>
  </si>
  <si>
    <t>!(Sa_ben3 &gt;= 0)</t>
  </si>
  <si>
    <t>La suma asegurada del beneficio 3 es menor a cero</t>
  </si>
  <si>
    <t>SA_BEN4</t>
  </si>
  <si>
    <t>ISNULL(Sa_ben4)</t>
  </si>
  <si>
    <t>Omisión de información obligatoria del campo suma asegurada del beneficio 4</t>
  </si>
  <si>
    <t>!(Sa_ben4 &gt;= 0)</t>
  </si>
  <si>
    <t>La suma asegurada del beneficio 4 es menor a cero</t>
  </si>
  <si>
    <t>SA_BEN5</t>
  </si>
  <si>
    <t>ISNULL(Sa_ben5)</t>
  </si>
  <si>
    <t>Omisión de información obligatoria del campo suma asegurada del beneficio 5</t>
  </si>
  <si>
    <t>!(Sa_ben5 &gt;= 0)</t>
  </si>
  <si>
    <t>La suma asegurada del beneficio 5 es menor a cero</t>
  </si>
  <si>
    <t>PMA_EMI1</t>
  </si>
  <si>
    <t>ISNULL(pma_emi1)</t>
  </si>
  <si>
    <t>Omisión de información obligatoria del campo prima emitida del beneficio 1</t>
  </si>
  <si>
    <t>!(pma_emi1 &lt;= Sa_ben1)</t>
  </si>
  <si>
    <t>La prima emitida del beneficio 1 es mayor que la suma asegurada del beneficio 1</t>
  </si>
  <si>
    <t>PMA_EMI2</t>
  </si>
  <si>
    <t>ISNULL(pma_emi2)</t>
  </si>
  <si>
    <t>Omisión de información obligatoria del campo prima emitida del beneficio 2</t>
  </si>
  <si>
    <t>!(pma_emi2 &lt;= Sa_ben2)</t>
  </si>
  <si>
    <t>La prima emitida del beneficio 2 es mayor que la suma asegurada del beneficio 2</t>
  </si>
  <si>
    <t>PMA_EMI3</t>
  </si>
  <si>
    <t>ISNULL(pma_emi3)</t>
  </si>
  <si>
    <t>Omisión de información obligatoria del campo prima emitida del beneficio 3</t>
  </si>
  <si>
    <t>!(pma_emi3 &lt;= Sa_ben3)</t>
  </si>
  <si>
    <t>La prima emitida del beneficio 3 es mayor que la suma asegurada del beneficio 3</t>
  </si>
  <si>
    <t>PMA_EMI4</t>
  </si>
  <si>
    <t>ISNULL(pma_emi4)</t>
  </si>
  <si>
    <t>Omisión de información obligatoria del campo prima emitida del beneficio 4</t>
  </si>
  <si>
    <t>!(pma_emi4 &lt;= Sa_ben4)</t>
  </si>
  <si>
    <t>La prima emitida del beneficio 4 es mayor que la suma asegurada del beneficio 4</t>
  </si>
  <si>
    <t>PMA_EMI5</t>
  </si>
  <si>
    <t>ISNULL(pma_emi5)</t>
  </si>
  <si>
    <t>Omisión de información obligatoria del campo prima emitida del beneficio 5</t>
  </si>
  <si>
    <t>!(pma_emi5 &lt;= Sa_ben5)</t>
  </si>
  <si>
    <t>La prima emitida del beneficio 5 es mayor que la suma asegurada del beneficio 5</t>
  </si>
  <si>
    <t>Colectivo</t>
  </si>
  <si>
    <t>TIP_DIV</t>
  </si>
  <si>
    <t>ISNULL(tip_div)</t>
  </si>
  <si>
    <t>Omisión de información obligatoria del campo tipo dividendo</t>
  </si>
  <si>
    <t>ASCAN(tip_divs,tip_div)= 0</t>
  </si>
  <si>
    <t>Valor no permitido o fuera de catálogo del campo tipo de dividendo</t>
  </si>
  <si>
    <t>(ALLTRIM(tip_div) = "3") AND !(dividendo = 0)</t>
  </si>
  <si>
    <t>El tipo de dividendo es igual a 3 (Sin dividendo) y el monto de dividendo es mayor que cero</t>
  </si>
  <si>
    <t>DIVIDENDO</t>
  </si>
  <si>
    <t>ISNULL(dividendo)</t>
  </si>
  <si>
    <t>Omisión de información obligatoria del campo monto de dividendo</t>
  </si>
  <si>
    <t>ANO_POL</t>
  </si>
  <si>
    <t>ISNULL(ano_pol)</t>
  </si>
  <si>
    <t>Omisión de información obligatoria del campo año póliza</t>
  </si>
  <si>
    <t>!(ano_pol &gt;= 1)</t>
  </si>
  <si>
    <t>El valor del campo año poliza es menor a 1</t>
  </si>
  <si>
    <t>INI_COB</t>
  </si>
  <si>
    <t>ISNULL(Ini_Cob)</t>
  </si>
  <si>
    <t>Omisión de información obligatoria del campo inicio de cobertura</t>
  </si>
  <si>
    <t>ASCAN(inicobs,Ini_Cob)= 0</t>
  </si>
  <si>
    <t>Valor no permitido o fuera de catálogo del campo inicio de cobertura</t>
  </si>
  <si>
    <t>Ini_cob=1 and YEAR(Fec_Inivig)&lt;= Anio_Particion</t>
  </si>
  <si>
    <t>El campo inicio de cobertura es igual a 1 (diferida) y el año de inicio de vigencia no es mayor al año del periodo de reporte</t>
  </si>
  <si>
    <t>Ini_Cob=2 and YEAR(Fec_Inivig)&gt; Anio_Particion</t>
  </si>
  <si>
    <t>El campo inicio de cobertura es igual a 2 (diferida) y el año de inicio de vigencia no es menor o igual al año del periodo de reporte</t>
  </si>
  <si>
    <t>MAX_DIAS</t>
  </si>
  <si>
    <t>ISNULL(max_dias)</t>
  </si>
  <si>
    <t>Omisión de información obligatoria del campo número máximo de d¦as del beneficio 3</t>
  </si>
  <si>
    <t>max_dias = 0 AND !(sa_ben3 = 0)</t>
  </si>
  <si>
    <t>El número máximo de dias del beneficio 3 es cero y el monto de suma asegurada del benefico 3 es mayor a cero</t>
  </si>
  <si>
    <t>SUBT_SEG</t>
  </si>
  <si>
    <t>ISNULL(subt_seg)</t>
  </si>
  <si>
    <t>Omisión de información obligatoria del campo subtipo de seguro</t>
  </si>
  <si>
    <t>ASCAN(subtsegs,subt_seg)= 0</t>
  </si>
  <si>
    <t>Valor no permitido o fuera de catálogo del campo subtipo de seguro</t>
  </si>
  <si>
    <t>TIPO_RGO</t>
  </si>
  <si>
    <t>ISNULL(tipo_rgo)</t>
  </si>
  <si>
    <t>Omisión de información obligatoria del campo tipo de riesgo</t>
  </si>
  <si>
    <t>ASCAN(tiporgos,tipo_rgo)= 0</t>
  </si>
  <si>
    <t>Valor no permitido o fuera de catálogo del campo tipo de riesgo</t>
  </si>
  <si>
    <t>APC</t>
  </si>
  <si>
    <t>POL_CONC</t>
  </si>
  <si>
    <t>ISNULL(Pol_conc)</t>
  </si>
  <si>
    <t>Omisión de información obligatoria del campo póliza concentrada</t>
  </si>
  <si>
    <t>ASCAN(polconcs,Pol_conc)= 0</t>
  </si>
  <si>
    <t>Valor no permitido o fuera de catálogo del campo póliza concentrada</t>
  </si>
  <si>
    <t>Pol_conc = 1 AND !(Cert_polc &gt; 1)</t>
  </si>
  <si>
    <t>El campo póliza concentrada es 1 (Si es concentrada) y el campo número de certificados póliza concentrada es menor o igual a cero</t>
  </si>
  <si>
    <t>Pol_conc = 0 AND Cert_polc != 1</t>
  </si>
  <si>
    <t>El campo póliza concentrada es 0 (No es concentrada) y el campo número de certificados póliza concentrada es diferente de 1</t>
  </si>
  <si>
    <t>Pol_conc = 1 AND stat_pol&lt;&gt;stat_aseg</t>
  </si>
  <si>
    <t>El campo póliza concentrada es 1 (Sí es concentrada) y el estatus de póliza y certificado no son iguales.</t>
  </si>
  <si>
    <t>Siniestros</t>
  </si>
  <si>
    <t>El campo moneda se encuentra vacío</t>
  </si>
  <si>
    <t>El campo fecha de nacimiento se encuentra vacío</t>
  </si>
  <si>
    <t>La fecha de nacimiento es menor al 1ero de enero de 1900</t>
  </si>
  <si>
    <t>El campo sexo se encuentra vacío</t>
  </si>
  <si>
    <t>NUM_SIN</t>
  </si>
  <si>
    <t>ISNULL(num_sin)</t>
  </si>
  <si>
    <t>Omisión de información obligatoria del campo número de siniestro</t>
  </si>
  <si>
    <t>NUM_REC</t>
  </si>
  <si>
    <t>ISNULL(num_rec)</t>
  </si>
  <si>
    <t>Omisión de información obligatoria del campo número de reclamación</t>
  </si>
  <si>
    <t>FEC_OCURSI</t>
  </si>
  <si>
    <t>ISNULL(fec_ocursi)</t>
  </si>
  <si>
    <t>Omisión de información obligatoria del campo fecha de ocurrencia del siniestro</t>
  </si>
  <si>
    <t>(Fec_OcurSi &gt; Fec_RepSin)</t>
  </si>
  <si>
    <t>La fecha de ocurrencia del siniestro es mayor que la fecha de reporte de siniestro</t>
  </si>
  <si>
    <t>(Fec_OcurSi &gt; Fecha_Corte)</t>
  </si>
  <si>
    <t>FEC_REPSIN</t>
  </si>
  <si>
    <t>ISNULL(fec_repsin)</t>
  </si>
  <si>
    <t>(Fec_RepSin &gt; Fecha_Corte)</t>
  </si>
  <si>
    <t>STAT_REC</t>
  </si>
  <si>
    <t>ISNULL(stat_rec)</t>
  </si>
  <si>
    <t>ASCAN(stat_recs,stat_rec)= 0</t>
  </si>
  <si>
    <t>Valor no permitido o fuera de catálogo del campo estatus de reclamación</t>
  </si>
  <si>
    <t>ENTIDAD_C</t>
  </si>
  <si>
    <t>ISNULL(entidad_c)</t>
  </si>
  <si>
    <t>ASCAN(entidades,entidad_c)= 0</t>
  </si>
  <si>
    <t>ENTIDAD_O</t>
  </si>
  <si>
    <t>ISNULL(entidad_o)</t>
  </si>
  <si>
    <t>ASCAN(entidades,entidad_o)= 0</t>
  </si>
  <si>
    <t>COB_AFECT</t>
  </si>
  <si>
    <t>ISNULL(cob_afect)</t>
  </si>
  <si>
    <t>Omisión de información obligatoria del campo cobertura afectada</t>
  </si>
  <si>
    <t>ASCAN(cob_afects,cob_afect)= 0</t>
  </si>
  <si>
    <t>Valor no permitido o fuera de catálogo del campo cobertura afectada</t>
  </si>
  <si>
    <t>MTO_REC</t>
  </si>
  <si>
    <t>ISNULL(mto_rec)</t>
  </si>
  <si>
    <t>Omisión de información obligatoria del campo monto de reclamación</t>
  </si>
  <si>
    <t>stat_rec = "5" AND !(fec_repsin &gt; fec_inirep) AND mto_rec&gt;0</t>
  </si>
  <si>
    <t>El monto de reclamación es mayor a cero y el estatus de la reclamación es 5 (Rechazado o cancelado) con la fecha de reporte de la reclamación menor al 1 de enero del año de reporte</t>
  </si>
  <si>
    <t>stat_rec = "5" AND ( fec_inirep &lt;= fec_repsin) AND (fec_repsin &lt; fec_finrep) AND mto_rec&lt;&gt;0</t>
  </si>
  <si>
    <t>El monto de reclamación es diferente de cero y el estatus de la reclamación es 5 (Rechazado o cancelado) con la fecha de reporte de la reclamación &gt;= al 01/ 01/año de reporte  &lt;  al 31/12/año de reporte</t>
  </si>
  <si>
    <t>mto_rec = 0 AND !(deducible = 0 AND coaseguro = 0)</t>
  </si>
  <si>
    <t>mto_rec &gt; 0 AND !(mto_rec =&gt; deducible + coaseguro)</t>
  </si>
  <si>
    <t xml:space="preserve">El monto de reclamación es mayor a cero y la suma del deducible y coaseguro es mayor al monto de reclamación  </t>
  </si>
  <si>
    <t>MTO_HONO</t>
  </si>
  <si>
    <t>ISNULL(mto_hono)</t>
  </si>
  <si>
    <t>Omisión de información obligatoria del campo monto de honorarios</t>
  </si>
  <si>
    <t>stat_rec = "5" AND !(fec_repsin &gt; fec_inirep) AND  (mto_hono + mto_hosp + mto_med + mto_eaux + mto_otg)&gt;0</t>
  </si>
  <si>
    <t>El monto de honorarios es mayor a cero y el estatus de la reclamación es 5 (Rechazado o cancelado) con la fecha de reporte de la reclamación menor al 1 de enero del año de reporte y la suma de los montos reclamados es mayor a cero</t>
  </si>
  <si>
    <t>(mto_hono + mto_hosp + mto_med + mto_eaux + mto_otg) = 0 AND !(deducible = 0 AND coaseguro = 0)</t>
  </si>
  <si>
    <t>La suma de los montos reclamados es cero y la suma del deducible y coaseguro son diferentes de cero</t>
  </si>
  <si>
    <t>MTO_HOSP</t>
  </si>
  <si>
    <t>ISNULL(mto_hosp)</t>
  </si>
  <si>
    <t>Omisión de información obligatoria del campo monto de hospitalización</t>
  </si>
  <si>
    <t>MTO_MED</t>
  </si>
  <si>
    <t>ISNULL(mto_med)</t>
  </si>
  <si>
    <t>Omisión de información obligatoria del campo monto de medicamentos</t>
  </si>
  <si>
    <t>MTO_EAUX</t>
  </si>
  <si>
    <t>ISNULL(mto_eaux)</t>
  </si>
  <si>
    <t>Omisión de información obligatoria del campo monto de estudios auxiliares</t>
  </si>
  <si>
    <t>MTO_OTG</t>
  </si>
  <si>
    <t>ISNULL(mto_otg)</t>
  </si>
  <si>
    <t>Omisión de información obligatoria del campo monto de otros gastos</t>
  </si>
  <si>
    <t>SIN_CAUSA</t>
  </si>
  <si>
    <t>ISNULL(sin_causa)</t>
  </si>
  <si>
    <t>ASCAN(sin_causas,sin_causa)= 0</t>
  </si>
  <si>
    <t>Valor no permitido o fuera de catálogo del campo causa de siniestro o reclamación</t>
  </si>
  <si>
    <t>DEDUCIBLE</t>
  </si>
  <si>
    <t>ISNULL(deducible)</t>
  </si>
  <si>
    <t>Omisión de información obligatoria del campo monto del deducible</t>
  </si>
  <si>
    <t>IF !(deducible =&gt; 0)</t>
  </si>
  <si>
    <t>El monto del deducible es menor a cero</t>
  </si>
  <si>
    <t>COASEGURO</t>
  </si>
  <si>
    <t>ISNULL(coaseguro)</t>
  </si>
  <si>
    <t>Omisión de información obligatoria del campo monto de coaseguro</t>
  </si>
  <si>
    <t>!(coaseguro =&gt; 0)</t>
  </si>
  <si>
    <t>El monto del coaseguro es menor a cero</t>
  </si>
  <si>
    <t>El campo año póliza se encuentra vacío</t>
  </si>
  <si>
    <t>El año póliza no es mayor o igual a 1</t>
  </si>
  <si>
    <t>El máximo de días es cero y la suma asegurada del beneficio 3 es distinta de cero</t>
  </si>
  <si>
    <t>El campo subtipo de seguro se encuentra vacío</t>
  </si>
  <si>
    <t>El campo tipo de riesgo se encuentra vacío</t>
  </si>
  <si>
    <t>TIPO_M_REC</t>
  </si>
  <si>
    <t>ISNULL(tipo_m_rec)</t>
  </si>
  <si>
    <t>Omisión de información obligatoria del campo tipo de movimiento de la reclamación</t>
  </si>
  <si>
    <t>ASCAN(tipo_m_recs,tipo_m_rec)= 0</t>
  </si>
  <si>
    <t>Valor no permitido o fuera de catálogo del campo tipo de movimiento de reclamación</t>
  </si>
  <si>
    <t>tipo_m_rec='I' AND  D_FEC_REPSIN &lt; Fec_IniRep</t>
  </si>
  <si>
    <t>El tipo de movimiento de reclamación es I (Inicial) y la fecha de reporte de reclamación es menor al 1 de enero del año de reporte, para 301 registros.</t>
  </si>
  <si>
    <t>La poliza es concentrada y el número de certificados no es mayor a 1</t>
  </si>
  <si>
    <t>La poliza no es concentrada y el número de certificados es distinto de 1</t>
  </si>
  <si>
    <t>NÚMERO DE PÓLIZAS EN VIGOR (CONSISTENCIA)</t>
  </si>
  <si>
    <t>Se considera inusual un incremento o decremento de más del 50%</t>
  </si>
  <si>
    <t>Incremento o decremento inusual del número de pólizas en vigor del año de reporte con respecto al número de pólizas en vigor del año de reporte anterior</t>
  </si>
  <si>
    <t>NÚMERO DE ASEGURADOS EN VIGOR (CONSISTENCIA)</t>
  </si>
  <si>
    <t>Incremento o decremento inusual del número de asegurados en vigor del año de reporte con respecto al número de asegurados en vigor del año de reporte anterior</t>
  </si>
  <si>
    <t>MONTO DE PRIMA EMITIDA EN VIGOR (CONSISTENCIA)</t>
  </si>
  <si>
    <t>Incremento o decremento inusual del monto de prima emitida del año de reporte con respecto al monto de prima emitida del año de reporte anterior</t>
  </si>
  <si>
    <t>MONTO DE SINIESTROS (CONSISTENCIA)</t>
  </si>
  <si>
    <t>Incremento o decremento inusualdel monto de siniestros del año de reporte con respecto al monto de siniestros del año de reporte anterior</t>
  </si>
  <si>
    <t>NÚMERO DE SINIESTROS (CONSISTENCIA)</t>
  </si>
  <si>
    <t>Incremento o decremento inusual del número de siniestros del año de reporte con respecto al número de siniestros del año de reporte anterior</t>
  </si>
  <si>
    <t>NÚMERO DE RECLAMACIONES (CONSISTENCIA)</t>
  </si>
  <si>
    <t>Incremento o decremento inusual del número de reclamaciones del año de reporte con respecto al número de reclamaciones del año de reporte anterior</t>
  </si>
  <si>
    <t>PRIMA EMITIDA (CONTABLE)</t>
  </si>
  <si>
    <t>Se validan los datos de la base con la información  reportada en el RR7</t>
  </si>
  <si>
    <t>La suma del monto de prima emitida no es igual al monto reportado en el RR7</t>
  </si>
  <si>
    <t>MONTO DE SINIESTROS (CONTABLE)</t>
  </si>
  <si>
    <t>La suma del monto de siniestros no es igual al monto reportado en el RR7</t>
  </si>
  <si>
    <t>Validaciones Accidentes y Enfermedades ejercicio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</si>
</sst>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9.5"/>
      <name val="Consolas"/>
      <family val="3"/>
    </font>
    <font>
      <sz val="11"/>
      <name val="Calibri"/>
      <family val="2"/>
      <scheme val="minor"/>
    </font>
    <font>
      <sz val="9.5"/>
      <color rgb="FF000000"/>
      <name val="Consolas"/>
      <family val="3"/>
    </font>
    <font>
      <sz val="9.5"/>
      <color rgb="FF008000"/>
      <name val="Consolas"/>
      <family val="3"/>
    </font>
    <font>
      <sz val="9.5"/>
      <color rgb="FF0000FF"/>
      <name val="Consolas"/>
      <family val="3"/>
    </font>
    <font>
      <sz val="9.5"/>
      <color rgb="FF808080"/>
      <name val="Consolas"/>
      <family val="3"/>
    </font>
    <font>
      <sz val="9.5"/>
      <color rgb="FFFF00FF"/>
      <name val="Consolas"/>
      <family val="3"/>
    </font>
    <font>
      <sz val="9.5"/>
      <color rgb="FFFF0000"/>
      <name val="Consolas"/>
      <family val="3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12" fillId="2" borderId="1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left" vertical="center"/>
    </xf>
    <xf numFmtId="0" fontId="11" fillId="0" borderId="1" xfId="1" applyFont="1" applyBorder="1" applyAlignment="1">
      <alignment horizontal="left" vertical="center" wrapText="1"/>
    </xf>
    <xf numFmtId="0" fontId="13" fillId="0" borderId="0" xfId="0" applyFont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97"/>
  <sheetViews>
    <sheetView workbookViewId="0"/>
  </sheetViews>
  <sheetFormatPr baseColWidth="10" defaultRowHeight="15" x14ac:dyDescent="0.25"/>
  <sheetData>
    <row r="1" spans="1:1" x14ac:dyDescent="0.25">
      <c r="A1" s="1" t="s">
        <v>0</v>
      </c>
    </row>
    <row r="2" spans="1:1" x14ac:dyDescent="0.25">
      <c r="A2" s="1"/>
    </row>
    <row r="3" spans="1:1" x14ac:dyDescent="0.25">
      <c r="A3" s="1">
        <f>--103</f>
        <v>103</v>
      </c>
    </row>
    <row r="4" spans="1:1" x14ac:dyDescent="0.25">
      <c r="A4" s="1" t="s">
        <v>1</v>
      </c>
    </row>
    <row r="5" spans="1:1" x14ac:dyDescent="0.25">
      <c r="A5" s="1"/>
    </row>
    <row r="6" spans="1:1" x14ac:dyDescent="0.25">
      <c r="A6" s="1" t="s">
        <v>2</v>
      </c>
    </row>
    <row r="7" spans="1:1" x14ac:dyDescent="0.25">
      <c r="A7" s="1" t="s">
        <v>3</v>
      </c>
    </row>
    <row r="8" spans="1:1" x14ac:dyDescent="0.25">
      <c r="A8" s="1" t="s">
        <v>4</v>
      </c>
    </row>
    <row r="9" spans="1:1" x14ac:dyDescent="0.25">
      <c r="A9" s="1" t="s">
        <v>5</v>
      </c>
    </row>
    <row r="10" spans="1:1" x14ac:dyDescent="0.25">
      <c r="A10" s="1" t="s">
        <v>6</v>
      </c>
    </row>
    <row r="11" spans="1:1" x14ac:dyDescent="0.25">
      <c r="A11" s="1"/>
    </row>
    <row r="12" spans="1:1" x14ac:dyDescent="0.25">
      <c r="A12" s="1" t="s">
        <v>7</v>
      </c>
    </row>
    <row r="13" spans="1:1" x14ac:dyDescent="0.25">
      <c r="A13" s="1"/>
    </row>
    <row r="14" spans="1:1" x14ac:dyDescent="0.25">
      <c r="A14" s="1" t="s">
        <v>8</v>
      </c>
    </row>
    <row r="15" spans="1:1" x14ac:dyDescent="0.25">
      <c r="A15" s="1" t="s">
        <v>9</v>
      </c>
    </row>
    <row r="16" spans="1:1" x14ac:dyDescent="0.25">
      <c r="A16" s="1"/>
    </row>
    <row r="17" spans="1:1" x14ac:dyDescent="0.25">
      <c r="A17" s="1" t="s">
        <v>6</v>
      </c>
    </row>
    <row r="18" spans="1:1" x14ac:dyDescent="0.25">
      <c r="A18" s="1" t="s">
        <v>10</v>
      </c>
    </row>
    <row r="19" spans="1:1" x14ac:dyDescent="0.25">
      <c r="A19" s="1" t="s">
        <v>3</v>
      </c>
    </row>
    <row r="20" spans="1:1" x14ac:dyDescent="0.25">
      <c r="A20" s="1" t="s">
        <v>11</v>
      </c>
    </row>
    <row r="21" spans="1:1" x14ac:dyDescent="0.25">
      <c r="A21" s="1" t="s">
        <v>5</v>
      </c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 t="s">
        <v>12</v>
      </c>
    </row>
    <row r="26" spans="1:1" x14ac:dyDescent="0.25">
      <c r="A26" s="1"/>
    </row>
    <row r="27" spans="1:1" x14ac:dyDescent="0.25">
      <c r="A27" s="1"/>
    </row>
    <row r="28" spans="1:1" x14ac:dyDescent="0.25">
      <c r="A28" s="1">
        <f>--108</f>
        <v>108</v>
      </c>
    </row>
    <row r="29" spans="1:1" x14ac:dyDescent="0.25">
      <c r="A29" s="1" t="s">
        <v>13</v>
      </c>
    </row>
    <row r="30" spans="1:1" x14ac:dyDescent="0.25">
      <c r="A30" s="1" t="s">
        <v>14</v>
      </c>
    </row>
    <row r="31" spans="1:1" x14ac:dyDescent="0.25">
      <c r="A31" s="1" t="s">
        <v>15</v>
      </c>
    </row>
    <row r="32" spans="1:1" x14ac:dyDescent="0.25">
      <c r="A32" s="1" t="s">
        <v>3</v>
      </c>
    </row>
    <row r="33" spans="1:1" x14ac:dyDescent="0.25">
      <c r="A33" s="1" t="s">
        <v>16</v>
      </c>
    </row>
    <row r="34" spans="1:1" x14ac:dyDescent="0.25">
      <c r="A34" s="1" t="s">
        <v>5</v>
      </c>
    </row>
    <row r="35" spans="1:1" x14ac:dyDescent="0.25">
      <c r="A35" s="1"/>
    </row>
    <row r="36" spans="1:1" x14ac:dyDescent="0.25">
      <c r="A36" s="1"/>
    </row>
    <row r="37" spans="1:1" x14ac:dyDescent="0.25">
      <c r="A37" s="1" t="s">
        <v>12</v>
      </c>
    </row>
    <row r="38" spans="1:1" x14ac:dyDescent="0.25">
      <c r="A38" s="1"/>
    </row>
    <row r="39" spans="1:1" x14ac:dyDescent="0.25">
      <c r="A39" s="1" t="s">
        <v>17</v>
      </c>
    </row>
    <row r="40" spans="1:1" x14ac:dyDescent="0.25">
      <c r="A40" s="1" t="s">
        <v>6</v>
      </c>
    </row>
    <row r="41" spans="1:1" x14ac:dyDescent="0.25">
      <c r="A41" s="1" t="s">
        <v>18</v>
      </c>
    </row>
    <row r="42" spans="1:1" x14ac:dyDescent="0.25">
      <c r="A42" s="1"/>
    </row>
    <row r="43" spans="1:1" x14ac:dyDescent="0.25">
      <c r="A43" s="1" t="s">
        <v>19</v>
      </c>
    </row>
    <row r="44" spans="1:1" x14ac:dyDescent="0.25">
      <c r="A44" s="1" t="s">
        <v>3</v>
      </c>
    </row>
    <row r="45" spans="1:1" x14ac:dyDescent="0.25">
      <c r="A45" s="1" t="s">
        <v>20</v>
      </c>
    </row>
    <row r="46" spans="1:1" x14ac:dyDescent="0.25">
      <c r="A46" s="1"/>
    </row>
    <row r="47" spans="1:1" x14ac:dyDescent="0.25">
      <c r="A47" s="1"/>
    </row>
    <row r="48" spans="1:1" x14ac:dyDescent="0.25">
      <c r="A48" s="1" t="s">
        <v>21</v>
      </c>
    </row>
    <row r="49" spans="1:1" x14ac:dyDescent="0.25">
      <c r="A49" s="1"/>
    </row>
    <row r="50" spans="1:1" x14ac:dyDescent="0.25">
      <c r="A50" s="1" t="s">
        <v>17</v>
      </c>
    </row>
    <row r="51" spans="1:1" x14ac:dyDescent="0.25">
      <c r="A51" s="1" t="s">
        <v>22</v>
      </c>
    </row>
    <row r="52" spans="1:1" x14ac:dyDescent="0.25">
      <c r="A52" s="1"/>
    </row>
    <row r="53" spans="1:1" x14ac:dyDescent="0.25">
      <c r="A53" s="1" t="s">
        <v>23</v>
      </c>
    </row>
    <row r="54" spans="1:1" x14ac:dyDescent="0.25">
      <c r="A54" s="1" t="s">
        <v>3</v>
      </c>
    </row>
    <row r="55" spans="1:1" x14ac:dyDescent="0.25">
      <c r="A55" s="1" t="s">
        <v>24</v>
      </c>
    </row>
    <row r="56" spans="1:1" x14ac:dyDescent="0.25">
      <c r="A56" s="1"/>
    </row>
    <row r="57" spans="1:1" x14ac:dyDescent="0.25">
      <c r="A57" s="1" t="s">
        <v>21</v>
      </c>
    </row>
    <row r="58" spans="1:1" x14ac:dyDescent="0.25">
      <c r="A58" s="1"/>
    </row>
    <row r="59" spans="1:1" x14ac:dyDescent="0.25">
      <c r="A59" s="1" t="s">
        <v>25</v>
      </c>
    </row>
    <row r="60" spans="1:1" x14ac:dyDescent="0.25">
      <c r="A60" s="1" t="s">
        <v>26</v>
      </c>
    </row>
    <row r="61" spans="1:1" x14ac:dyDescent="0.25">
      <c r="A61" s="1" t="s">
        <v>6</v>
      </c>
    </row>
    <row r="62" spans="1:1" x14ac:dyDescent="0.25">
      <c r="A62" s="1" t="s">
        <v>27</v>
      </c>
    </row>
    <row r="63" spans="1:1" x14ac:dyDescent="0.25">
      <c r="A63" s="1" t="s">
        <v>3</v>
      </c>
    </row>
    <row r="64" spans="1:1" x14ac:dyDescent="0.25">
      <c r="A64" s="1" t="s">
        <v>28</v>
      </c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 t="s">
        <v>12</v>
      </c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 t="s">
        <v>29</v>
      </c>
    </row>
    <row r="73" spans="1:1" x14ac:dyDescent="0.25">
      <c r="A73" s="1" t="s">
        <v>26</v>
      </c>
    </row>
    <row r="74" spans="1:1" x14ac:dyDescent="0.25">
      <c r="A74" s="1" t="s">
        <v>6</v>
      </c>
    </row>
    <row r="75" spans="1:1" x14ac:dyDescent="0.25">
      <c r="A75" s="1" t="s">
        <v>30</v>
      </c>
    </row>
    <row r="76" spans="1:1" x14ac:dyDescent="0.25">
      <c r="A76" s="1" t="s">
        <v>3</v>
      </c>
    </row>
    <row r="77" spans="1:1" x14ac:dyDescent="0.25">
      <c r="A77" s="1" t="s">
        <v>31</v>
      </c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 t="s">
        <v>12</v>
      </c>
    </row>
    <row r="82" spans="1:1" x14ac:dyDescent="0.25">
      <c r="A82" s="1"/>
    </row>
    <row r="83" spans="1:1" x14ac:dyDescent="0.25">
      <c r="A83" s="1" t="s">
        <v>32</v>
      </c>
    </row>
    <row r="84" spans="1:1" x14ac:dyDescent="0.25">
      <c r="A84" s="1" t="s">
        <v>33</v>
      </c>
    </row>
    <row r="85" spans="1:1" x14ac:dyDescent="0.25">
      <c r="A85" s="1" t="s">
        <v>6</v>
      </c>
    </row>
    <row r="86" spans="1:1" x14ac:dyDescent="0.25">
      <c r="A86" s="1" t="s">
        <v>34</v>
      </c>
    </row>
    <row r="87" spans="1:1" x14ac:dyDescent="0.25">
      <c r="A87" s="1" t="s">
        <v>35</v>
      </c>
    </row>
    <row r="88" spans="1:1" x14ac:dyDescent="0.25">
      <c r="A88" s="1" t="s">
        <v>36</v>
      </c>
    </row>
    <row r="89" spans="1:1" x14ac:dyDescent="0.25">
      <c r="A89" s="1" t="s">
        <v>37</v>
      </c>
    </row>
    <row r="90" spans="1:1" x14ac:dyDescent="0.25">
      <c r="A90" s="1"/>
    </row>
    <row r="91" spans="1:1" x14ac:dyDescent="0.25">
      <c r="A91" s="1" t="s">
        <v>38</v>
      </c>
    </row>
    <row r="92" spans="1:1" x14ac:dyDescent="0.25">
      <c r="A92" s="1" t="s">
        <v>39</v>
      </c>
    </row>
    <row r="93" spans="1:1" x14ac:dyDescent="0.25">
      <c r="A93" s="1" t="s">
        <v>40</v>
      </c>
    </row>
    <row r="94" spans="1:1" x14ac:dyDescent="0.25">
      <c r="A94" s="1" t="s">
        <v>34</v>
      </c>
    </row>
    <row r="95" spans="1:1" x14ac:dyDescent="0.25">
      <c r="A95" s="1" t="s">
        <v>35</v>
      </c>
    </row>
    <row r="96" spans="1:1" x14ac:dyDescent="0.25">
      <c r="A96" s="1" t="s">
        <v>36</v>
      </c>
    </row>
    <row r="97" spans="1:1" x14ac:dyDescent="0.25">
      <c r="A97" s="1" t="s">
        <v>37</v>
      </c>
    </row>
    <row r="98" spans="1:1" x14ac:dyDescent="0.25">
      <c r="A98" s="1" t="s">
        <v>41</v>
      </c>
    </row>
    <row r="99" spans="1:1" x14ac:dyDescent="0.25">
      <c r="A99" s="1" t="s">
        <v>42</v>
      </c>
    </row>
    <row r="100" spans="1:1" x14ac:dyDescent="0.25">
      <c r="A100" s="1"/>
    </row>
    <row r="101" spans="1:1" x14ac:dyDescent="0.25">
      <c r="A101" s="1"/>
    </row>
    <row r="102" spans="1:1" x14ac:dyDescent="0.25">
      <c r="A102" s="1" t="s">
        <v>43</v>
      </c>
    </row>
    <row r="103" spans="1:1" x14ac:dyDescent="0.25">
      <c r="A103" s="1" t="s">
        <v>44</v>
      </c>
    </row>
    <row r="104" spans="1:1" x14ac:dyDescent="0.25">
      <c r="A104" s="1" t="s">
        <v>6</v>
      </c>
    </row>
    <row r="105" spans="1:1" x14ac:dyDescent="0.25">
      <c r="A105" s="1" t="s">
        <v>6</v>
      </c>
    </row>
    <row r="106" spans="1:1" x14ac:dyDescent="0.25">
      <c r="A106" s="1" t="s">
        <v>45</v>
      </c>
    </row>
    <row r="107" spans="1:1" x14ac:dyDescent="0.25">
      <c r="A107" s="1" t="s">
        <v>3</v>
      </c>
    </row>
    <row r="108" spans="1:1" x14ac:dyDescent="0.25">
      <c r="A108" s="1" t="s">
        <v>46</v>
      </c>
    </row>
    <row r="109" spans="1:1" x14ac:dyDescent="0.25">
      <c r="A109" s="1" t="s">
        <v>5</v>
      </c>
    </row>
    <row r="110" spans="1:1" x14ac:dyDescent="0.25">
      <c r="A110" s="1"/>
    </row>
    <row r="111" spans="1:1" x14ac:dyDescent="0.25">
      <c r="A111" s="1" t="s">
        <v>47</v>
      </c>
    </row>
    <row r="112" spans="1:1" x14ac:dyDescent="0.25">
      <c r="A112" s="1" t="s">
        <v>48</v>
      </c>
    </row>
    <row r="113" spans="1:1" x14ac:dyDescent="0.25">
      <c r="A113" s="1" t="s">
        <v>6</v>
      </c>
    </row>
    <row r="114" spans="1:1" x14ac:dyDescent="0.25">
      <c r="A114" s="1" t="s">
        <v>49</v>
      </c>
    </row>
    <row r="115" spans="1:1" x14ac:dyDescent="0.25">
      <c r="A115" s="1" t="s">
        <v>3</v>
      </c>
    </row>
    <row r="116" spans="1:1" x14ac:dyDescent="0.25">
      <c r="A116" s="1" t="s">
        <v>50</v>
      </c>
    </row>
    <row r="117" spans="1:1" x14ac:dyDescent="0.25">
      <c r="A117" s="1"/>
    </row>
    <row r="118" spans="1:1" x14ac:dyDescent="0.25">
      <c r="A118" s="1"/>
    </row>
    <row r="119" spans="1:1" x14ac:dyDescent="0.25">
      <c r="A119" s="1" t="s">
        <v>51</v>
      </c>
    </row>
    <row r="120" spans="1:1" x14ac:dyDescent="0.25">
      <c r="A120" s="1" t="s">
        <v>52</v>
      </c>
    </row>
    <row r="121" spans="1:1" x14ac:dyDescent="0.25">
      <c r="A121" s="1" t="s">
        <v>6</v>
      </c>
    </row>
    <row r="122" spans="1:1" x14ac:dyDescent="0.25">
      <c r="A122" s="1" t="s">
        <v>53</v>
      </c>
    </row>
    <row r="123" spans="1:1" x14ac:dyDescent="0.25">
      <c r="A123" s="1" t="s">
        <v>3</v>
      </c>
    </row>
    <row r="124" spans="1:1" x14ac:dyDescent="0.25">
      <c r="A124" s="1" t="s">
        <v>54</v>
      </c>
    </row>
    <row r="125" spans="1:1" x14ac:dyDescent="0.25">
      <c r="A125" s="1" t="s">
        <v>55</v>
      </c>
    </row>
    <row r="126" spans="1:1" x14ac:dyDescent="0.25">
      <c r="A126" s="1" t="s">
        <v>56</v>
      </c>
    </row>
    <row r="127" spans="1:1" x14ac:dyDescent="0.25">
      <c r="A127" s="1" t="s">
        <v>6</v>
      </c>
    </row>
    <row r="128" spans="1:1" x14ac:dyDescent="0.25">
      <c r="A128" s="1" t="s">
        <v>57</v>
      </c>
    </row>
    <row r="129" spans="1:1" x14ac:dyDescent="0.25">
      <c r="A129" s="1"/>
    </row>
    <row r="130" spans="1:1" x14ac:dyDescent="0.25">
      <c r="A130" s="1" t="s">
        <v>58</v>
      </c>
    </row>
    <row r="131" spans="1:1" x14ac:dyDescent="0.25">
      <c r="A131" s="1" t="s">
        <v>59</v>
      </c>
    </row>
    <row r="132" spans="1:1" x14ac:dyDescent="0.25">
      <c r="A132" s="1" t="s">
        <v>60</v>
      </c>
    </row>
    <row r="133" spans="1:1" x14ac:dyDescent="0.25">
      <c r="A133" s="1"/>
    </row>
    <row r="134" spans="1:1" x14ac:dyDescent="0.25">
      <c r="A134" s="1" t="s">
        <v>6</v>
      </c>
    </row>
    <row r="135" spans="1:1" x14ac:dyDescent="0.25">
      <c r="A135" s="1" t="s">
        <v>61</v>
      </c>
    </row>
    <row r="136" spans="1:1" x14ac:dyDescent="0.25">
      <c r="A136" s="1" t="s">
        <v>62</v>
      </c>
    </row>
    <row r="137" spans="1:1" x14ac:dyDescent="0.25">
      <c r="A137" s="1" t="s">
        <v>63</v>
      </c>
    </row>
    <row r="138" spans="1:1" x14ac:dyDescent="0.25">
      <c r="A138" s="1" t="s">
        <v>3</v>
      </c>
    </row>
    <row r="139" spans="1:1" x14ac:dyDescent="0.25">
      <c r="A139" s="1" t="s">
        <v>64</v>
      </c>
    </row>
    <row r="140" spans="1:1" x14ac:dyDescent="0.25">
      <c r="A140" s="1" t="s">
        <v>5</v>
      </c>
    </row>
    <row r="141" spans="1:1" x14ac:dyDescent="0.25">
      <c r="A141" s="1" t="s">
        <v>6</v>
      </c>
    </row>
    <row r="142" spans="1:1" x14ac:dyDescent="0.25">
      <c r="A142" s="1">
        <f>--124</f>
        <v>124</v>
      </c>
    </row>
    <row r="143" spans="1:1" x14ac:dyDescent="0.25">
      <c r="A143" s="1" t="s">
        <v>65</v>
      </c>
    </row>
    <row r="144" spans="1:1" x14ac:dyDescent="0.25">
      <c r="A144" s="1" t="s">
        <v>6</v>
      </c>
    </row>
    <row r="145" spans="1:1" x14ac:dyDescent="0.25">
      <c r="A145" s="1" t="s">
        <v>66</v>
      </c>
    </row>
    <row r="146" spans="1:1" x14ac:dyDescent="0.25">
      <c r="A146" s="1" t="s">
        <v>3</v>
      </c>
    </row>
    <row r="147" spans="1:1" x14ac:dyDescent="0.25">
      <c r="A147" s="1" t="s">
        <v>67</v>
      </c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 t="s">
        <v>68</v>
      </c>
    </row>
    <row r="152" spans="1:1" x14ac:dyDescent="0.25">
      <c r="A152" s="1" t="s">
        <v>69</v>
      </c>
    </row>
    <row r="153" spans="1:1" x14ac:dyDescent="0.25">
      <c r="A153" s="1"/>
    </row>
    <row r="154" spans="1:1" x14ac:dyDescent="0.25">
      <c r="A154" s="1" t="s">
        <v>70</v>
      </c>
    </row>
    <row r="155" spans="1:1" x14ac:dyDescent="0.25">
      <c r="A155" s="1" t="s">
        <v>3</v>
      </c>
    </row>
    <row r="156" spans="1:1" x14ac:dyDescent="0.25">
      <c r="A156" s="1" t="s">
        <v>71</v>
      </c>
    </row>
    <row r="157" spans="1:1" x14ac:dyDescent="0.25">
      <c r="A157" s="1" t="s">
        <v>5</v>
      </c>
    </row>
    <row r="158" spans="1:1" x14ac:dyDescent="0.25">
      <c r="A158" s="1" t="s">
        <v>6</v>
      </c>
    </row>
    <row r="159" spans="1:1" x14ac:dyDescent="0.25">
      <c r="A159" s="1" t="s">
        <v>72</v>
      </c>
    </row>
    <row r="160" spans="1:1" x14ac:dyDescent="0.25">
      <c r="A160" s="1" t="s">
        <v>73</v>
      </c>
    </row>
    <row r="161" spans="1:1" x14ac:dyDescent="0.25">
      <c r="A161" s="1" t="s">
        <v>6</v>
      </c>
    </row>
    <row r="162" spans="1:1" x14ac:dyDescent="0.25">
      <c r="A162" s="1" t="s">
        <v>74</v>
      </c>
    </row>
    <row r="163" spans="1:1" x14ac:dyDescent="0.25">
      <c r="A163" s="1" t="s">
        <v>3</v>
      </c>
    </row>
    <row r="164" spans="1:1" x14ac:dyDescent="0.25">
      <c r="A164" s="1" t="s">
        <v>75</v>
      </c>
    </row>
    <row r="165" spans="1:1" x14ac:dyDescent="0.25">
      <c r="A165" s="1"/>
    </row>
    <row r="166" spans="1:1" x14ac:dyDescent="0.25">
      <c r="A166" s="1" t="s">
        <v>76</v>
      </c>
    </row>
    <row r="167" spans="1:1" x14ac:dyDescent="0.25">
      <c r="A167" s="1" t="s">
        <v>77</v>
      </c>
    </row>
    <row r="168" spans="1:1" x14ac:dyDescent="0.25">
      <c r="A168" s="1" t="s">
        <v>6</v>
      </c>
    </row>
    <row r="169" spans="1:1" x14ac:dyDescent="0.25">
      <c r="A169" s="1" t="s">
        <v>78</v>
      </c>
    </row>
    <row r="170" spans="1:1" x14ac:dyDescent="0.25">
      <c r="A170" s="1" t="s">
        <v>3</v>
      </c>
    </row>
    <row r="171" spans="1:1" x14ac:dyDescent="0.25">
      <c r="A171" s="1" t="s">
        <v>79</v>
      </c>
    </row>
    <row r="172" spans="1:1" x14ac:dyDescent="0.25">
      <c r="A172" s="1" t="s">
        <v>5</v>
      </c>
    </row>
    <row r="173" spans="1:1" x14ac:dyDescent="0.25">
      <c r="A173" s="1"/>
    </row>
    <row r="174" spans="1:1" x14ac:dyDescent="0.25">
      <c r="A174" s="1" t="s">
        <v>80</v>
      </c>
    </row>
    <row r="175" spans="1:1" x14ac:dyDescent="0.25">
      <c r="A175" s="1" t="s">
        <v>81</v>
      </c>
    </row>
    <row r="176" spans="1:1" x14ac:dyDescent="0.25">
      <c r="A176" s="1" t="s">
        <v>6</v>
      </c>
    </row>
    <row r="177" spans="1:1" x14ac:dyDescent="0.25">
      <c r="A177" s="1" t="s">
        <v>82</v>
      </c>
    </row>
    <row r="178" spans="1:1" x14ac:dyDescent="0.25">
      <c r="A178" s="1" t="s">
        <v>3</v>
      </c>
    </row>
    <row r="179" spans="1:1" x14ac:dyDescent="0.25">
      <c r="A179" s="1" t="s">
        <v>83</v>
      </c>
    </row>
    <row r="180" spans="1:1" x14ac:dyDescent="0.25">
      <c r="A180" s="1"/>
    </row>
    <row r="181" spans="1:1" x14ac:dyDescent="0.25">
      <c r="A181" s="1" t="s">
        <v>84</v>
      </c>
    </row>
    <row r="182" spans="1:1" x14ac:dyDescent="0.25">
      <c r="A182" s="1" t="s">
        <v>6</v>
      </c>
    </row>
    <row r="183" spans="1:1" x14ac:dyDescent="0.25">
      <c r="A183" s="1" t="s">
        <v>85</v>
      </c>
    </row>
    <row r="184" spans="1:1" x14ac:dyDescent="0.25">
      <c r="A184" s="1" t="s">
        <v>6</v>
      </c>
    </row>
    <row r="185" spans="1:1" x14ac:dyDescent="0.25">
      <c r="A185" s="1" t="s">
        <v>86</v>
      </c>
    </row>
    <row r="186" spans="1:1" x14ac:dyDescent="0.25">
      <c r="A186" s="1" t="s">
        <v>3</v>
      </c>
    </row>
    <row r="187" spans="1:1" x14ac:dyDescent="0.25">
      <c r="A187" s="1" t="s">
        <v>87</v>
      </c>
    </row>
    <row r="188" spans="1:1" x14ac:dyDescent="0.25">
      <c r="A188" s="1" t="s">
        <v>5</v>
      </c>
    </row>
    <row r="189" spans="1:1" x14ac:dyDescent="0.25">
      <c r="A189" s="1"/>
    </row>
    <row r="190" spans="1:1" x14ac:dyDescent="0.25">
      <c r="A190" s="1"/>
    </row>
    <row r="191" spans="1:1" x14ac:dyDescent="0.25">
      <c r="A191" s="1" t="s">
        <v>88</v>
      </c>
    </row>
    <row r="192" spans="1:1" x14ac:dyDescent="0.25">
      <c r="A192" s="1" t="s">
        <v>89</v>
      </c>
    </row>
    <row r="193" spans="1:1" x14ac:dyDescent="0.25">
      <c r="A193" s="1" t="s">
        <v>6</v>
      </c>
    </row>
    <row r="194" spans="1:1" x14ac:dyDescent="0.25">
      <c r="A194" s="1" t="s">
        <v>90</v>
      </c>
    </row>
    <row r="195" spans="1:1" x14ac:dyDescent="0.25">
      <c r="A195" s="1" t="s">
        <v>35</v>
      </c>
    </row>
    <row r="196" spans="1:1" x14ac:dyDescent="0.25">
      <c r="A196" s="1" t="s">
        <v>91</v>
      </c>
    </row>
    <row r="197" spans="1:1" x14ac:dyDescent="0.25">
      <c r="A197" s="1"/>
    </row>
    <row r="198" spans="1:1" x14ac:dyDescent="0.25">
      <c r="A198" s="1" t="s">
        <v>92</v>
      </c>
    </row>
    <row r="199" spans="1:1" x14ac:dyDescent="0.25">
      <c r="A199" s="1" t="s">
        <v>39</v>
      </c>
    </row>
    <row r="200" spans="1:1" x14ac:dyDescent="0.25">
      <c r="A200" s="1" t="s">
        <v>40</v>
      </c>
    </row>
    <row r="201" spans="1:1" x14ac:dyDescent="0.25">
      <c r="A201" s="1" t="s">
        <v>90</v>
      </c>
    </row>
    <row r="202" spans="1:1" x14ac:dyDescent="0.25">
      <c r="A202" s="1" t="s">
        <v>35</v>
      </c>
    </row>
    <row r="203" spans="1:1" x14ac:dyDescent="0.25">
      <c r="A203" s="1" t="s">
        <v>91</v>
      </c>
    </row>
    <row r="204" spans="1:1" x14ac:dyDescent="0.25">
      <c r="A204" s="1" t="s">
        <v>41</v>
      </c>
    </row>
    <row r="205" spans="1:1" x14ac:dyDescent="0.25">
      <c r="A205" s="1" t="s">
        <v>42</v>
      </c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 t="s">
        <v>93</v>
      </c>
    </row>
    <row r="210" spans="1:1" x14ac:dyDescent="0.25">
      <c r="A210" s="1" t="s">
        <v>94</v>
      </c>
    </row>
    <row r="211" spans="1:1" x14ac:dyDescent="0.25">
      <c r="A211" s="1" t="s">
        <v>6</v>
      </c>
    </row>
    <row r="212" spans="1:1" x14ac:dyDescent="0.25">
      <c r="A212" s="1" t="s">
        <v>95</v>
      </c>
    </row>
    <row r="213" spans="1:1" x14ac:dyDescent="0.25">
      <c r="A213" s="1" t="s">
        <v>3</v>
      </c>
    </row>
    <row r="214" spans="1:1" x14ac:dyDescent="0.25">
      <c r="A214" s="1" t="s">
        <v>96</v>
      </c>
    </row>
    <row r="215" spans="1:1" x14ac:dyDescent="0.25">
      <c r="A215" s="1" t="s">
        <v>5</v>
      </c>
    </row>
    <row r="216" spans="1:1" x14ac:dyDescent="0.25">
      <c r="A216" s="1"/>
    </row>
    <row r="217" spans="1:1" x14ac:dyDescent="0.25">
      <c r="A217" s="1" t="s">
        <v>97</v>
      </c>
    </row>
    <row r="218" spans="1:1" x14ac:dyDescent="0.25">
      <c r="A218" s="1" t="s">
        <v>98</v>
      </c>
    </row>
    <row r="219" spans="1:1" x14ac:dyDescent="0.25">
      <c r="A219" s="1" t="s">
        <v>99</v>
      </c>
    </row>
    <row r="220" spans="1:1" x14ac:dyDescent="0.25">
      <c r="A220" s="1" t="s">
        <v>100</v>
      </c>
    </row>
    <row r="221" spans="1:1" x14ac:dyDescent="0.25">
      <c r="A221" s="1" t="s">
        <v>6</v>
      </c>
    </row>
    <row r="222" spans="1:1" x14ac:dyDescent="0.25">
      <c r="A222" s="1" t="s">
        <v>101</v>
      </c>
    </row>
    <row r="223" spans="1:1" x14ac:dyDescent="0.25">
      <c r="A223" s="1" t="s">
        <v>3</v>
      </c>
    </row>
    <row r="224" spans="1:1" x14ac:dyDescent="0.25">
      <c r="A224" s="1" t="s">
        <v>102</v>
      </c>
    </row>
    <row r="225" spans="1:1" x14ac:dyDescent="0.25">
      <c r="A225" s="1"/>
    </row>
    <row r="226" spans="1:1" x14ac:dyDescent="0.25">
      <c r="A226" s="1"/>
    </row>
    <row r="227" spans="1:1" x14ac:dyDescent="0.25">
      <c r="A227" s="1" t="s">
        <v>103</v>
      </c>
    </row>
    <row r="228" spans="1:1" x14ac:dyDescent="0.25">
      <c r="A228" s="1" t="s">
        <v>104</v>
      </c>
    </row>
    <row r="229" spans="1:1" x14ac:dyDescent="0.25">
      <c r="A229" s="1"/>
    </row>
    <row r="230" spans="1:1" x14ac:dyDescent="0.25">
      <c r="A230" s="1" t="s">
        <v>105</v>
      </c>
    </row>
    <row r="231" spans="1:1" x14ac:dyDescent="0.25">
      <c r="A231" s="1" t="s">
        <v>3</v>
      </c>
    </row>
    <row r="232" spans="1:1" x14ac:dyDescent="0.25">
      <c r="A232" s="1" t="s">
        <v>106</v>
      </c>
    </row>
    <row r="233" spans="1:1" x14ac:dyDescent="0.25">
      <c r="A233" s="1" t="s">
        <v>6</v>
      </c>
    </row>
    <row r="234" spans="1:1" x14ac:dyDescent="0.25">
      <c r="A234" s="1" t="s">
        <v>6</v>
      </c>
    </row>
    <row r="235" spans="1:1" x14ac:dyDescent="0.25">
      <c r="A235" s="1"/>
    </row>
    <row r="236" spans="1:1" x14ac:dyDescent="0.25">
      <c r="A236" s="1" t="s">
        <v>107</v>
      </c>
    </row>
    <row r="237" spans="1:1" x14ac:dyDescent="0.25">
      <c r="A237" s="1" t="s">
        <v>108</v>
      </c>
    </row>
    <row r="238" spans="1:1" x14ac:dyDescent="0.25">
      <c r="A238" s="1"/>
    </row>
    <row r="239" spans="1:1" x14ac:dyDescent="0.25">
      <c r="A239" s="1" t="s">
        <v>109</v>
      </c>
    </row>
    <row r="240" spans="1:1" x14ac:dyDescent="0.25">
      <c r="A240" s="1" t="s">
        <v>3</v>
      </c>
    </row>
    <row r="241" spans="1:1" x14ac:dyDescent="0.25">
      <c r="A241" s="1" t="s">
        <v>110</v>
      </c>
    </row>
    <row r="242" spans="1:1" x14ac:dyDescent="0.25">
      <c r="A242" s="1" t="s">
        <v>5</v>
      </c>
    </row>
    <row r="243" spans="1:1" x14ac:dyDescent="0.25">
      <c r="A243" s="1"/>
    </row>
    <row r="244" spans="1:1" x14ac:dyDescent="0.25">
      <c r="A244" s="1" t="s">
        <v>111</v>
      </c>
    </row>
    <row r="245" spans="1:1" x14ac:dyDescent="0.25">
      <c r="A245" s="1" t="s">
        <v>6</v>
      </c>
    </row>
    <row r="246" spans="1:1" x14ac:dyDescent="0.25">
      <c r="A246" s="1" t="s">
        <v>112</v>
      </c>
    </row>
    <row r="247" spans="1:1" x14ac:dyDescent="0.25">
      <c r="A247" s="1" t="s">
        <v>6</v>
      </c>
    </row>
    <row r="248" spans="1:1" x14ac:dyDescent="0.25">
      <c r="A248" s="1" t="s">
        <v>113</v>
      </c>
    </row>
    <row r="249" spans="1:1" x14ac:dyDescent="0.25">
      <c r="A249" s="1" t="s">
        <v>3</v>
      </c>
    </row>
    <row r="250" spans="1:1" x14ac:dyDescent="0.25">
      <c r="A250" s="1" t="s">
        <v>114</v>
      </c>
    </row>
    <row r="251" spans="1:1" x14ac:dyDescent="0.25">
      <c r="A251" s="1" t="s">
        <v>5</v>
      </c>
    </row>
    <row r="252" spans="1:1" x14ac:dyDescent="0.25">
      <c r="A252" s="1"/>
    </row>
    <row r="253" spans="1:1" x14ac:dyDescent="0.25">
      <c r="A253" s="1" t="s">
        <v>115</v>
      </c>
    </row>
    <row r="254" spans="1:1" x14ac:dyDescent="0.25">
      <c r="A254" s="1" t="s">
        <v>116</v>
      </c>
    </row>
    <row r="255" spans="1:1" x14ac:dyDescent="0.25">
      <c r="A255" s="1" t="s">
        <v>6</v>
      </c>
    </row>
    <row r="256" spans="1:1" x14ac:dyDescent="0.25">
      <c r="A256" s="1" t="s">
        <v>117</v>
      </c>
    </row>
    <row r="257" spans="1:1" x14ac:dyDescent="0.25">
      <c r="A257" s="1" t="s">
        <v>3</v>
      </c>
    </row>
    <row r="258" spans="1:1" x14ac:dyDescent="0.25">
      <c r="A258" s="1" t="s">
        <v>118</v>
      </c>
    </row>
    <row r="259" spans="1:1" x14ac:dyDescent="0.25">
      <c r="A259" s="1" t="s">
        <v>5</v>
      </c>
    </row>
    <row r="260" spans="1:1" x14ac:dyDescent="0.25">
      <c r="A260" s="1"/>
    </row>
    <row r="261" spans="1:1" x14ac:dyDescent="0.25">
      <c r="A261" s="1" t="s">
        <v>119</v>
      </c>
    </row>
    <row r="262" spans="1:1" x14ac:dyDescent="0.25">
      <c r="A262" s="1" t="s">
        <v>120</v>
      </c>
    </row>
    <row r="263" spans="1:1" x14ac:dyDescent="0.25">
      <c r="A263" s="1" t="s">
        <v>6</v>
      </c>
    </row>
    <row r="264" spans="1:1" x14ac:dyDescent="0.25">
      <c r="A264" s="1" t="s">
        <v>121</v>
      </c>
    </row>
    <row r="265" spans="1:1" x14ac:dyDescent="0.25">
      <c r="A265" s="1" t="s">
        <v>3</v>
      </c>
    </row>
    <row r="266" spans="1:1" x14ac:dyDescent="0.25">
      <c r="A266" s="1" t="s">
        <v>118</v>
      </c>
    </row>
    <row r="267" spans="1:1" x14ac:dyDescent="0.25">
      <c r="A267" s="1" t="s">
        <v>5</v>
      </c>
    </row>
    <row r="268" spans="1:1" x14ac:dyDescent="0.25">
      <c r="A268" s="1"/>
    </row>
    <row r="269" spans="1:1" x14ac:dyDescent="0.25">
      <c r="A269" s="1" t="s">
        <v>122</v>
      </c>
    </row>
    <row r="270" spans="1:1" x14ac:dyDescent="0.25">
      <c r="A270" s="1" t="s">
        <v>6</v>
      </c>
    </row>
    <row r="271" spans="1:1" x14ac:dyDescent="0.25">
      <c r="A271" s="1" t="s">
        <v>123</v>
      </c>
    </row>
    <row r="272" spans="1:1" x14ac:dyDescent="0.25">
      <c r="A272" s="1"/>
    </row>
    <row r="273" spans="1:1" x14ac:dyDescent="0.25">
      <c r="A273" s="1" t="s">
        <v>124</v>
      </c>
    </row>
    <row r="274" spans="1:1" x14ac:dyDescent="0.25">
      <c r="A274" s="1" t="s">
        <v>3</v>
      </c>
    </row>
    <row r="275" spans="1:1" x14ac:dyDescent="0.25">
      <c r="A275" s="1" t="s">
        <v>125</v>
      </c>
    </row>
    <row r="276" spans="1:1" x14ac:dyDescent="0.25">
      <c r="A276" s="1" t="s">
        <v>5</v>
      </c>
    </row>
    <row r="277" spans="1:1" x14ac:dyDescent="0.25">
      <c r="A277" s="1" t="s">
        <v>6</v>
      </c>
    </row>
    <row r="278" spans="1:1" x14ac:dyDescent="0.25">
      <c r="A278" s="1" t="s">
        <v>126</v>
      </c>
    </row>
    <row r="279" spans="1:1" x14ac:dyDescent="0.25">
      <c r="A279" s="1"/>
    </row>
    <row r="280" spans="1:1" x14ac:dyDescent="0.25">
      <c r="A280" s="1" t="s">
        <v>6</v>
      </c>
    </row>
    <row r="281" spans="1:1" x14ac:dyDescent="0.25">
      <c r="A281" s="1" t="s">
        <v>127</v>
      </c>
    </row>
    <row r="282" spans="1:1" x14ac:dyDescent="0.25">
      <c r="A282" s="1"/>
    </row>
    <row r="283" spans="1:1" x14ac:dyDescent="0.25">
      <c r="A283" s="1" t="s">
        <v>128</v>
      </c>
    </row>
    <row r="284" spans="1:1" x14ac:dyDescent="0.25">
      <c r="A284" s="1" t="s">
        <v>6</v>
      </c>
    </row>
    <row r="285" spans="1:1" x14ac:dyDescent="0.25">
      <c r="A285" s="1" t="s">
        <v>129</v>
      </c>
    </row>
    <row r="286" spans="1:1" x14ac:dyDescent="0.25">
      <c r="A286" s="1" t="s">
        <v>130</v>
      </c>
    </row>
    <row r="287" spans="1:1" x14ac:dyDescent="0.25">
      <c r="A287" s="1"/>
    </row>
    <row r="288" spans="1:1" x14ac:dyDescent="0.25">
      <c r="A288" s="1" t="s">
        <v>117</v>
      </c>
    </row>
    <row r="289" spans="1:1" x14ac:dyDescent="0.25">
      <c r="A289" s="1" t="s">
        <v>3</v>
      </c>
    </row>
    <row r="290" spans="1:1" x14ac:dyDescent="0.25">
      <c r="A290" s="1" t="s">
        <v>131</v>
      </c>
    </row>
    <row r="291" spans="1:1" x14ac:dyDescent="0.25">
      <c r="A291" s="1" t="s">
        <v>5</v>
      </c>
    </row>
    <row r="292" spans="1:1" x14ac:dyDescent="0.25">
      <c r="A292" s="1" t="s">
        <v>6</v>
      </c>
    </row>
    <row r="293" spans="1:1" x14ac:dyDescent="0.25">
      <c r="A293" s="1" t="s">
        <v>132</v>
      </c>
    </row>
    <row r="294" spans="1:1" x14ac:dyDescent="0.25">
      <c r="A294" s="1" t="s">
        <v>6</v>
      </c>
    </row>
    <row r="295" spans="1:1" x14ac:dyDescent="0.25">
      <c r="A295" s="1" t="s">
        <v>133</v>
      </c>
    </row>
    <row r="296" spans="1:1" x14ac:dyDescent="0.25">
      <c r="A296" s="1" t="s">
        <v>6</v>
      </c>
    </row>
    <row r="297" spans="1:1" x14ac:dyDescent="0.25">
      <c r="A297" s="1" t="s">
        <v>134</v>
      </c>
    </row>
    <row r="298" spans="1:1" x14ac:dyDescent="0.25">
      <c r="A298" s="1" t="s">
        <v>3</v>
      </c>
    </row>
    <row r="299" spans="1:1" x14ac:dyDescent="0.25">
      <c r="A299" s="1" t="s">
        <v>135</v>
      </c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 t="s">
        <v>136</v>
      </c>
    </row>
    <row r="304" spans="1:1" x14ac:dyDescent="0.25">
      <c r="A304" s="1" t="s">
        <v>137</v>
      </c>
    </row>
    <row r="305" spans="1:1" x14ac:dyDescent="0.25">
      <c r="A305" s="1" t="s">
        <v>138</v>
      </c>
    </row>
    <row r="306" spans="1:1" x14ac:dyDescent="0.25">
      <c r="A306" s="1" t="s">
        <v>139</v>
      </c>
    </row>
    <row r="307" spans="1:1" x14ac:dyDescent="0.25">
      <c r="A307" s="1" t="s">
        <v>3</v>
      </c>
    </row>
    <row r="308" spans="1:1" x14ac:dyDescent="0.25">
      <c r="A308" s="1" t="s">
        <v>140</v>
      </c>
    </row>
    <row r="309" spans="1:1" x14ac:dyDescent="0.25">
      <c r="A309" s="1" t="s">
        <v>5</v>
      </c>
    </row>
    <row r="310" spans="1:1" x14ac:dyDescent="0.25">
      <c r="A310" s="1"/>
    </row>
    <row r="311" spans="1:1" x14ac:dyDescent="0.25">
      <c r="A311" s="1"/>
    </row>
    <row r="312" spans="1:1" x14ac:dyDescent="0.25">
      <c r="A312" s="1" t="s">
        <v>141</v>
      </c>
    </row>
    <row r="313" spans="1:1" x14ac:dyDescent="0.25">
      <c r="A313" s="1" t="s">
        <v>142</v>
      </c>
    </row>
    <row r="314" spans="1:1" x14ac:dyDescent="0.25">
      <c r="A314" s="1" t="s">
        <v>6</v>
      </c>
    </row>
    <row r="315" spans="1:1" x14ac:dyDescent="0.25">
      <c r="A315" s="1" t="s">
        <v>143</v>
      </c>
    </row>
    <row r="316" spans="1:1" x14ac:dyDescent="0.25">
      <c r="A316" s="1" t="s">
        <v>3</v>
      </c>
    </row>
    <row r="317" spans="1:1" x14ac:dyDescent="0.25">
      <c r="A317" s="1" t="s">
        <v>144</v>
      </c>
    </row>
    <row r="318" spans="1:1" x14ac:dyDescent="0.25">
      <c r="A318" s="1"/>
    </row>
    <row r="319" spans="1:1" x14ac:dyDescent="0.25">
      <c r="A319" s="1"/>
    </row>
    <row r="320" spans="1:1" x14ac:dyDescent="0.25">
      <c r="A320" s="1" t="s">
        <v>145</v>
      </c>
    </row>
    <row r="321" spans="1:1" x14ac:dyDescent="0.25">
      <c r="A321" s="1" t="s">
        <v>6</v>
      </c>
    </row>
    <row r="322" spans="1:1" x14ac:dyDescent="0.25">
      <c r="A322" s="1" t="s">
        <v>146</v>
      </c>
    </row>
    <row r="323" spans="1:1" x14ac:dyDescent="0.25">
      <c r="A323" s="1" t="s">
        <v>3</v>
      </c>
    </row>
    <row r="324" spans="1:1" x14ac:dyDescent="0.25">
      <c r="A324" s="1" t="s">
        <v>147</v>
      </c>
    </row>
    <row r="325" spans="1:1" x14ac:dyDescent="0.25">
      <c r="A325" s="1"/>
    </row>
    <row r="326" spans="1:1" x14ac:dyDescent="0.25">
      <c r="A326" s="1" t="s">
        <v>148</v>
      </c>
    </row>
    <row r="327" spans="1:1" x14ac:dyDescent="0.25">
      <c r="A327" s="1" t="s">
        <v>149</v>
      </c>
    </row>
    <row r="328" spans="1:1" x14ac:dyDescent="0.25">
      <c r="A328" s="1" t="s">
        <v>150</v>
      </c>
    </row>
    <row r="329" spans="1:1" x14ac:dyDescent="0.25">
      <c r="A329" s="1" t="s">
        <v>3</v>
      </c>
    </row>
    <row r="330" spans="1:1" x14ac:dyDescent="0.25">
      <c r="A330" s="1" t="s">
        <v>151</v>
      </c>
    </row>
    <row r="331" spans="1:1" x14ac:dyDescent="0.25">
      <c r="A331" s="1" t="s">
        <v>5</v>
      </c>
    </row>
    <row r="332" spans="1:1" x14ac:dyDescent="0.25">
      <c r="A332" s="1"/>
    </row>
    <row r="333" spans="1:1" x14ac:dyDescent="0.25">
      <c r="A333" s="1" t="s">
        <v>152</v>
      </c>
    </row>
    <row r="334" spans="1:1" x14ac:dyDescent="0.25">
      <c r="A334" s="1" t="s">
        <v>153</v>
      </c>
    </row>
    <row r="335" spans="1:1" x14ac:dyDescent="0.25">
      <c r="A335" s="1" t="s">
        <v>6</v>
      </c>
    </row>
    <row r="336" spans="1:1" x14ac:dyDescent="0.25">
      <c r="A336" s="1" t="s">
        <v>154</v>
      </c>
    </row>
    <row r="337" spans="1:1" x14ac:dyDescent="0.25">
      <c r="A337" s="1" t="s">
        <v>3</v>
      </c>
    </row>
    <row r="338" spans="1:1" x14ac:dyDescent="0.25">
      <c r="A338" s="1" t="s">
        <v>155</v>
      </c>
    </row>
    <row r="339" spans="1:1" x14ac:dyDescent="0.25">
      <c r="A339" s="1"/>
    </row>
    <row r="340" spans="1:1" x14ac:dyDescent="0.25">
      <c r="A340" s="1"/>
    </row>
    <row r="341" spans="1:1" x14ac:dyDescent="0.25">
      <c r="A341" s="1" t="s">
        <v>6</v>
      </c>
    </row>
    <row r="342" spans="1:1" x14ac:dyDescent="0.25">
      <c r="A342" s="1" t="s">
        <v>156</v>
      </c>
    </row>
    <row r="343" spans="1:1" x14ac:dyDescent="0.25">
      <c r="A343" s="1" t="s">
        <v>157</v>
      </c>
    </row>
    <row r="344" spans="1:1" x14ac:dyDescent="0.25">
      <c r="A344" s="1" t="s">
        <v>6</v>
      </c>
    </row>
    <row r="345" spans="1:1" x14ac:dyDescent="0.25">
      <c r="A345" s="1" t="s">
        <v>158</v>
      </c>
    </row>
    <row r="346" spans="1:1" x14ac:dyDescent="0.25">
      <c r="A346" s="1" t="s">
        <v>3</v>
      </c>
    </row>
    <row r="347" spans="1:1" x14ac:dyDescent="0.25">
      <c r="A347" s="1" t="s">
        <v>159</v>
      </c>
    </row>
    <row r="348" spans="1:1" x14ac:dyDescent="0.25">
      <c r="A348" s="1"/>
    </row>
    <row r="349" spans="1:1" x14ac:dyDescent="0.25">
      <c r="A349" s="1"/>
    </row>
    <row r="350" spans="1:1" x14ac:dyDescent="0.25">
      <c r="A350" s="1" t="s">
        <v>160</v>
      </c>
    </row>
    <row r="351" spans="1:1" x14ac:dyDescent="0.25">
      <c r="A351" s="1" t="s">
        <v>6</v>
      </c>
    </row>
    <row r="352" spans="1:1" x14ac:dyDescent="0.25">
      <c r="A352" s="1" t="s">
        <v>161</v>
      </c>
    </row>
    <row r="353" spans="1:1" x14ac:dyDescent="0.25">
      <c r="A353" s="1"/>
    </row>
    <row r="354" spans="1:1" x14ac:dyDescent="0.25">
      <c r="A354" s="1" t="s">
        <v>158</v>
      </c>
    </row>
    <row r="355" spans="1:1" x14ac:dyDescent="0.25">
      <c r="A355" s="1" t="s">
        <v>3</v>
      </c>
    </row>
    <row r="356" spans="1:1" x14ac:dyDescent="0.25">
      <c r="A356" s="1" t="s">
        <v>162</v>
      </c>
    </row>
    <row r="357" spans="1:1" x14ac:dyDescent="0.25">
      <c r="A357" s="1"/>
    </row>
    <row r="358" spans="1:1" x14ac:dyDescent="0.25">
      <c r="A358" s="1" t="s">
        <v>6</v>
      </c>
    </row>
    <row r="359" spans="1:1" x14ac:dyDescent="0.25">
      <c r="A359" s="1"/>
    </row>
    <row r="360" spans="1:1" x14ac:dyDescent="0.25">
      <c r="A360" s="1" t="s">
        <v>163</v>
      </c>
    </row>
    <row r="361" spans="1:1" x14ac:dyDescent="0.25">
      <c r="A361" s="1" t="s">
        <v>137</v>
      </c>
    </row>
    <row r="362" spans="1:1" x14ac:dyDescent="0.25">
      <c r="A362" s="1" t="s">
        <v>164</v>
      </c>
    </row>
    <row r="363" spans="1:1" x14ac:dyDescent="0.25">
      <c r="A363" s="1" t="s">
        <v>6</v>
      </c>
    </row>
    <row r="364" spans="1:1" x14ac:dyDescent="0.25">
      <c r="A364" s="1" t="s">
        <v>165</v>
      </c>
    </row>
    <row r="365" spans="1:1" x14ac:dyDescent="0.25">
      <c r="A365" s="1" t="s">
        <v>3</v>
      </c>
    </row>
    <row r="366" spans="1:1" x14ac:dyDescent="0.25">
      <c r="A366" s="1" t="s">
        <v>166</v>
      </c>
    </row>
    <row r="367" spans="1:1" x14ac:dyDescent="0.25">
      <c r="A367" s="1"/>
    </row>
    <row r="368" spans="1:1" x14ac:dyDescent="0.25">
      <c r="A368" s="1"/>
    </row>
    <row r="369" spans="1:1" x14ac:dyDescent="0.25">
      <c r="A369" s="1" t="s">
        <v>167</v>
      </c>
    </row>
    <row r="370" spans="1:1" x14ac:dyDescent="0.25">
      <c r="A370" s="1" t="s">
        <v>168</v>
      </c>
    </row>
    <row r="371" spans="1:1" x14ac:dyDescent="0.25">
      <c r="A371" s="1" t="s">
        <v>6</v>
      </c>
    </row>
    <row r="372" spans="1:1" x14ac:dyDescent="0.25">
      <c r="A372" s="1" t="s">
        <v>169</v>
      </c>
    </row>
    <row r="373" spans="1:1" x14ac:dyDescent="0.25">
      <c r="A373" s="1" t="s">
        <v>3</v>
      </c>
    </row>
    <row r="374" spans="1:1" x14ac:dyDescent="0.25">
      <c r="A374" s="1" t="s">
        <v>170</v>
      </c>
    </row>
    <row r="375" spans="1:1" x14ac:dyDescent="0.25">
      <c r="A375" s="1"/>
    </row>
    <row r="376" spans="1:1" x14ac:dyDescent="0.25">
      <c r="A376" s="1" t="s">
        <v>171</v>
      </c>
    </row>
    <row r="377" spans="1:1" x14ac:dyDescent="0.25">
      <c r="A377" s="1" t="s">
        <v>172</v>
      </c>
    </row>
    <row r="378" spans="1:1" x14ac:dyDescent="0.25">
      <c r="A378" s="1" t="s">
        <v>6</v>
      </c>
    </row>
    <row r="379" spans="1:1" x14ac:dyDescent="0.25">
      <c r="A379" s="1" t="s">
        <v>173</v>
      </c>
    </row>
    <row r="380" spans="1:1" x14ac:dyDescent="0.25">
      <c r="A380" s="1" t="s">
        <v>35</v>
      </c>
    </row>
    <row r="381" spans="1:1" x14ac:dyDescent="0.25">
      <c r="A381" s="1" t="s">
        <v>174</v>
      </c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 t="s">
        <v>175</v>
      </c>
    </row>
    <row r="386" spans="1:1" x14ac:dyDescent="0.25">
      <c r="A386" s="1" t="s">
        <v>176</v>
      </c>
    </row>
    <row r="387" spans="1:1" x14ac:dyDescent="0.25">
      <c r="A387" s="1" t="s">
        <v>6</v>
      </c>
    </row>
    <row r="388" spans="1:1" x14ac:dyDescent="0.25">
      <c r="A388" s="1" t="s">
        <v>177</v>
      </c>
    </row>
    <row r="389" spans="1:1" x14ac:dyDescent="0.25">
      <c r="A389" s="1" t="s">
        <v>178</v>
      </c>
    </row>
    <row r="390" spans="1:1" x14ac:dyDescent="0.25">
      <c r="A390" s="1" t="s">
        <v>6</v>
      </c>
    </row>
    <row r="391" spans="1:1" x14ac:dyDescent="0.25">
      <c r="A391" s="1" t="s">
        <v>179</v>
      </c>
    </row>
    <row r="392" spans="1:1" x14ac:dyDescent="0.25">
      <c r="A392" s="1" t="s">
        <v>180</v>
      </c>
    </row>
    <row r="393" spans="1:1" x14ac:dyDescent="0.25">
      <c r="A393" s="1" t="s">
        <v>6</v>
      </c>
    </row>
    <row r="394" spans="1:1" x14ac:dyDescent="0.25">
      <c r="A394" s="1" t="s">
        <v>181</v>
      </c>
    </row>
    <row r="395" spans="1:1" x14ac:dyDescent="0.25">
      <c r="A395" s="1" t="s">
        <v>182</v>
      </c>
    </row>
    <row r="396" spans="1:1" x14ac:dyDescent="0.25">
      <c r="A396" s="1" t="s">
        <v>6</v>
      </c>
    </row>
    <row r="397" spans="1:1" x14ac:dyDescent="0.25">
      <c r="A397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33"/>
  <sheetViews>
    <sheetView workbookViewId="0"/>
  </sheetViews>
  <sheetFormatPr baseColWidth="10" defaultRowHeight="15" x14ac:dyDescent="0.25"/>
  <cols>
    <col min="1" max="16384" width="11.42578125" style="3"/>
  </cols>
  <sheetData>
    <row r="1" spans="1:1" x14ac:dyDescent="0.25">
      <c r="A1" s="1"/>
    </row>
    <row r="2" spans="1:1" x14ac:dyDescent="0.25">
      <c r="A2" s="1" t="s">
        <v>183</v>
      </c>
    </row>
    <row r="3" spans="1:1" x14ac:dyDescent="0.25">
      <c r="A3" s="1" t="s">
        <v>6</v>
      </c>
    </row>
    <row r="4" spans="1:1" x14ac:dyDescent="0.25">
      <c r="A4" s="1" t="s">
        <v>184</v>
      </c>
    </row>
    <row r="5" spans="1:1" x14ac:dyDescent="0.25">
      <c r="A5" s="1" t="s">
        <v>185</v>
      </c>
    </row>
    <row r="6" spans="1:1" x14ac:dyDescent="0.25">
      <c r="A6" s="1" t="s">
        <v>186</v>
      </c>
    </row>
    <row r="7" spans="1:1" x14ac:dyDescent="0.25">
      <c r="A7" s="1" t="s">
        <v>187</v>
      </c>
    </row>
    <row r="8" spans="1:1" x14ac:dyDescent="0.25">
      <c r="A8" s="1" t="s">
        <v>188</v>
      </c>
    </row>
    <row r="9" spans="1:1" x14ac:dyDescent="0.25">
      <c r="A9" s="1"/>
    </row>
    <row r="10" spans="1:1" x14ac:dyDescent="0.25">
      <c r="A10" s="1"/>
    </row>
    <row r="11" spans="1:1" x14ac:dyDescent="0.25">
      <c r="A11" s="1" t="s">
        <v>189</v>
      </c>
    </row>
    <row r="12" spans="1:1" x14ac:dyDescent="0.25">
      <c r="A12" s="1"/>
    </row>
    <row r="13" spans="1:1" x14ac:dyDescent="0.25">
      <c r="A13" s="1"/>
    </row>
    <row r="14" spans="1:1" x14ac:dyDescent="0.25">
      <c r="A14" s="1"/>
    </row>
    <row r="15" spans="1:1" x14ac:dyDescent="0.25">
      <c r="A15" s="1"/>
    </row>
    <row r="16" spans="1:1" x14ac:dyDescent="0.25">
      <c r="A16" s="1"/>
    </row>
    <row r="17" spans="1:1" x14ac:dyDescent="0.25">
      <c r="A17" s="1" t="s">
        <v>190</v>
      </c>
    </row>
    <row r="18" spans="1:1" x14ac:dyDescent="0.25">
      <c r="A18" s="1" t="s">
        <v>191</v>
      </c>
    </row>
    <row r="19" spans="1:1" x14ac:dyDescent="0.25">
      <c r="A19" s="1"/>
    </row>
    <row r="20" spans="1:1" x14ac:dyDescent="0.25">
      <c r="A20" s="1" t="s">
        <v>192</v>
      </c>
    </row>
    <row r="21" spans="1:1" x14ac:dyDescent="0.25">
      <c r="A21" s="1" t="s">
        <v>187</v>
      </c>
    </row>
    <row r="22" spans="1:1" x14ac:dyDescent="0.25">
      <c r="A22" s="1" t="s">
        <v>193</v>
      </c>
    </row>
    <row r="23" spans="1:1" x14ac:dyDescent="0.25">
      <c r="A23" s="1"/>
    </row>
    <row r="24" spans="1:1" x14ac:dyDescent="0.25">
      <c r="A24" s="1" t="s">
        <v>194</v>
      </c>
    </row>
    <row r="25" spans="1:1" x14ac:dyDescent="0.25">
      <c r="A25" s="1" t="s">
        <v>195</v>
      </c>
    </row>
    <row r="26" spans="1:1" x14ac:dyDescent="0.25">
      <c r="A26" s="1" t="s">
        <v>196</v>
      </c>
    </row>
    <row r="27" spans="1:1" x14ac:dyDescent="0.25">
      <c r="A27" s="1" t="s">
        <v>6</v>
      </c>
    </row>
    <row r="28" spans="1:1" x14ac:dyDescent="0.25">
      <c r="A28" s="1" t="s">
        <v>197</v>
      </c>
    </row>
    <row r="29" spans="1:1" x14ac:dyDescent="0.25">
      <c r="A29" s="1" t="s">
        <v>187</v>
      </c>
    </row>
    <row r="30" spans="1:1" x14ac:dyDescent="0.25">
      <c r="A30" s="1" t="s">
        <v>198</v>
      </c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 t="s">
        <v>194</v>
      </c>
    </row>
    <row r="35" spans="1:1" x14ac:dyDescent="0.25">
      <c r="A35" s="1"/>
    </row>
    <row r="36" spans="1:1" x14ac:dyDescent="0.25">
      <c r="A36" s="1"/>
    </row>
    <row r="37" spans="1:1" x14ac:dyDescent="0.25">
      <c r="A37" s="1" t="s">
        <v>199</v>
      </c>
    </row>
    <row r="38" spans="1:1" x14ac:dyDescent="0.25">
      <c r="A38" s="1" t="s">
        <v>200</v>
      </c>
    </row>
    <row r="39" spans="1:1" x14ac:dyDescent="0.25">
      <c r="A39" s="1"/>
    </row>
    <row r="40" spans="1:1" x14ac:dyDescent="0.25">
      <c r="A40" s="1" t="s">
        <v>201</v>
      </c>
    </row>
    <row r="41" spans="1:1" x14ac:dyDescent="0.25">
      <c r="A41" s="1" t="s">
        <v>187</v>
      </c>
    </row>
    <row r="42" spans="1:1" x14ac:dyDescent="0.25">
      <c r="A42" s="1" t="s">
        <v>202</v>
      </c>
    </row>
    <row r="43" spans="1:1" x14ac:dyDescent="0.25">
      <c r="A43" s="1"/>
    </row>
    <row r="44" spans="1:1" x14ac:dyDescent="0.25">
      <c r="A44" s="1" t="s">
        <v>203</v>
      </c>
    </row>
    <row r="45" spans="1:1" x14ac:dyDescent="0.25">
      <c r="A45" s="1" t="s">
        <v>6</v>
      </c>
    </row>
    <row r="46" spans="1:1" x14ac:dyDescent="0.25">
      <c r="A46" s="1" t="s">
        <v>204</v>
      </c>
    </row>
    <row r="47" spans="1:1" x14ac:dyDescent="0.25">
      <c r="A47" s="1" t="s">
        <v>200</v>
      </c>
    </row>
    <row r="48" spans="1:1" x14ac:dyDescent="0.25">
      <c r="A48" s="1"/>
    </row>
    <row r="49" spans="1:1" x14ac:dyDescent="0.25">
      <c r="A49" s="1" t="s">
        <v>205</v>
      </c>
    </row>
    <row r="50" spans="1:1" x14ac:dyDescent="0.25">
      <c r="A50" s="1" t="s">
        <v>187</v>
      </c>
    </row>
    <row r="51" spans="1:1" x14ac:dyDescent="0.25">
      <c r="A51" s="1" t="s">
        <v>206</v>
      </c>
    </row>
    <row r="52" spans="1:1" x14ac:dyDescent="0.25">
      <c r="A52" s="1"/>
    </row>
    <row r="53" spans="1:1" x14ac:dyDescent="0.25">
      <c r="A53" s="1" t="s">
        <v>194</v>
      </c>
    </row>
    <row r="54" spans="1:1" x14ac:dyDescent="0.25">
      <c r="A54" s="1"/>
    </row>
    <row r="55" spans="1:1" x14ac:dyDescent="0.25">
      <c r="A55" s="1"/>
    </row>
    <row r="56" spans="1:1" x14ac:dyDescent="0.25">
      <c r="A56" s="1" t="s">
        <v>207</v>
      </c>
    </row>
    <row r="57" spans="1:1" x14ac:dyDescent="0.25">
      <c r="A57" s="1"/>
    </row>
    <row r="58" spans="1:1" x14ac:dyDescent="0.25">
      <c r="A58" s="1" t="s">
        <v>208</v>
      </c>
    </row>
    <row r="59" spans="1:1" x14ac:dyDescent="0.25">
      <c r="A59" s="1"/>
    </row>
    <row r="60" spans="1:1" x14ac:dyDescent="0.25">
      <c r="A60" s="1" t="s">
        <v>209</v>
      </c>
    </row>
    <row r="61" spans="1:1" x14ac:dyDescent="0.25">
      <c r="A61" s="1" t="s">
        <v>187</v>
      </c>
    </row>
    <row r="62" spans="1:1" x14ac:dyDescent="0.25">
      <c r="A62" s="1" t="s">
        <v>210</v>
      </c>
    </row>
    <row r="63" spans="1:1" x14ac:dyDescent="0.25">
      <c r="A63" s="1" t="s">
        <v>6</v>
      </c>
    </row>
    <row r="64" spans="1:1" x14ac:dyDescent="0.25">
      <c r="A64" s="1" t="s">
        <v>194</v>
      </c>
    </row>
    <row r="65" spans="1:1" x14ac:dyDescent="0.25">
      <c r="A65" s="1"/>
    </row>
    <row r="66" spans="1:1" x14ac:dyDescent="0.25">
      <c r="A66" s="1"/>
    </row>
    <row r="67" spans="1:1" x14ac:dyDescent="0.25">
      <c r="A67" s="1" t="s">
        <v>211</v>
      </c>
    </row>
    <row r="68" spans="1:1" x14ac:dyDescent="0.25">
      <c r="A68" s="1" t="s">
        <v>212</v>
      </c>
    </row>
    <row r="69" spans="1:1" x14ac:dyDescent="0.25">
      <c r="A69" s="1" t="s">
        <v>6</v>
      </c>
    </row>
    <row r="70" spans="1:1" x14ac:dyDescent="0.25">
      <c r="A70" s="1" t="s">
        <v>209</v>
      </c>
    </row>
    <row r="71" spans="1:1" x14ac:dyDescent="0.25">
      <c r="A71" s="1" t="s">
        <v>187</v>
      </c>
    </row>
    <row r="72" spans="1:1" x14ac:dyDescent="0.25">
      <c r="A72" s="1" t="s">
        <v>213</v>
      </c>
    </row>
    <row r="73" spans="1:1" x14ac:dyDescent="0.25">
      <c r="A73" s="1"/>
    </row>
    <row r="74" spans="1:1" x14ac:dyDescent="0.25">
      <c r="A74" s="1" t="s">
        <v>194</v>
      </c>
    </row>
    <row r="75" spans="1:1" x14ac:dyDescent="0.25">
      <c r="A75" s="1"/>
    </row>
    <row r="76" spans="1:1" x14ac:dyDescent="0.25">
      <c r="A76" s="1" t="s">
        <v>214</v>
      </c>
    </row>
    <row r="77" spans="1:1" x14ac:dyDescent="0.25">
      <c r="A77" s="1" t="s">
        <v>215</v>
      </c>
    </row>
    <row r="78" spans="1:1" x14ac:dyDescent="0.25">
      <c r="A78" s="1"/>
    </row>
    <row r="79" spans="1:1" x14ac:dyDescent="0.25">
      <c r="A79" s="1" t="s">
        <v>216</v>
      </c>
    </row>
    <row r="80" spans="1:1" x14ac:dyDescent="0.25">
      <c r="A80" s="1" t="s">
        <v>187</v>
      </c>
    </row>
    <row r="81" spans="1:1" x14ac:dyDescent="0.25">
      <c r="A81" s="1" t="s">
        <v>217</v>
      </c>
    </row>
    <row r="82" spans="1:1" x14ac:dyDescent="0.25">
      <c r="A82" s="1" t="s">
        <v>194</v>
      </c>
    </row>
    <row r="83" spans="1:1" x14ac:dyDescent="0.25">
      <c r="A83" s="1"/>
    </row>
    <row r="84" spans="1:1" x14ac:dyDescent="0.25">
      <c r="A84" s="1" t="s">
        <v>6</v>
      </c>
    </row>
    <row r="85" spans="1:1" x14ac:dyDescent="0.25">
      <c r="A85" s="1" t="s">
        <v>218</v>
      </c>
    </row>
    <row r="86" spans="1:1" x14ac:dyDescent="0.25">
      <c r="A86" s="1" t="s">
        <v>219</v>
      </c>
    </row>
    <row r="87" spans="1:1" x14ac:dyDescent="0.25">
      <c r="A87" s="1"/>
    </row>
    <row r="88" spans="1:1" x14ac:dyDescent="0.25">
      <c r="A88" s="1" t="s">
        <v>192</v>
      </c>
    </row>
    <row r="89" spans="1:1" x14ac:dyDescent="0.25">
      <c r="A89" s="1" t="s">
        <v>187</v>
      </c>
    </row>
    <row r="90" spans="1:1" x14ac:dyDescent="0.25">
      <c r="A90" s="1" t="s">
        <v>193</v>
      </c>
    </row>
    <row r="91" spans="1:1" x14ac:dyDescent="0.25">
      <c r="A91" s="1"/>
    </row>
    <row r="92" spans="1:1" x14ac:dyDescent="0.25">
      <c r="A92" s="1" t="s">
        <v>194</v>
      </c>
    </row>
    <row r="93" spans="1:1" x14ac:dyDescent="0.25">
      <c r="A93" s="1" t="s">
        <v>6</v>
      </c>
    </row>
    <row r="94" spans="1:1" x14ac:dyDescent="0.25">
      <c r="A94" s="1" t="s">
        <v>220</v>
      </c>
    </row>
    <row r="95" spans="1:1" x14ac:dyDescent="0.25">
      <c r="A95" s="1" t="s">
        <v>221</v>
      </c>
    </row>
    <row r="96" spans="1:1" x14ac:dyDescent="0.25">
      <c r="A96" s="1" t="s">
        <v>6</v>
      </c>
    </row>
    <row r="97" spans="1:1" x14ac:dyDescent="0.25">
      <c r="A97" s="1" t="s">
        <v>222</v>
      </c>
    </row>
    <row r="98" spans="1:1" x14ac:dyDescent="0.25">
      <c r="A98" s="1" t="s">
        <v>187</v>
      </c>
    </row>
    <row r="99" spans="1:1" x14ac:dyDescent="0.25">
      <c r="A99" s="1" t="s">
        <v>223</v>
      </c>
    </row>
    <row r="100" spans="1:1" x14ac:dyDescent="0.25">
      <c r="A100" s="1"/>
    </row>
    <row r="101" spans="1:1" x14ac:dyDescent="0.25">
      <c r="A101" s="1" t="s">
        <v>194</v>
      </c>
    </row>
    <row r="102" spans="1:1" x14ac:dyDescent="0.25">
      <c r="A102" s="1"/>
    </row>
    <row r="103" spans="1:1" x14ac:dyDescent="0.25">
      <c r="A103" s="1"/>
    </row>
    <row r="104" spans="1:1" x14ac:dyDescent="0.25">
      <c r="A104" s="1" t="s">
        <v>224</v>
      </c>
    </row>
    <row r="105" spans="1:1" x14ac:dyDescent="0.25">
      <c r="A105" s="1" t="s">
        <v>225</v>
      </c>
    </row>
    <row r="106" spans="1:1" x14ac:dyDescent="0.25">
      <c r="A106" s="1" t="s">
        <v>6</v>
      </c>
    </row>
    <row r="107" spans="1:1" x14ac:dyDescent="0.25">
      <c r="A107" s="1" t="s">
        <v>226</v>
      </c>
    </row>
    <row r="108" spans="1:1" x14ac:dyDescent="0.25">
      <c r="A108" s="1" t="s">
        <v>187</v>
      </c>
    </row>
    <row r="109" spans="1:1" x14ac:dyDescent="0.25">
      <c r="A109" s="1" t="s">
        <v>227</v>
      </c>
    </row>
    <row r="110" spans="1:1" x14ac:dyDescent="0.25">
      <c r="A110" s="1"/>
    </row>
    <row r="111" spans="1:1" x14ac:dyDescent="0.25">
      <c r="A111" s="1" t="s">
        <v>194</v>
      </c>
    </row>
    <row r="112" spans="1:1" x14ac:dyDescent="0.25">
      <c r="A112" s="1"/>
    </row>
    <row r="113" spans="1:1" x14ac:dyDescent="0.25">
      <c r="A113" s="1" t="s">
        <v>228</v>
      </c>
    </row>
    <row r="114" spans="1:1" x14ac:dyDescent="0.25">
      <c r="A114" s="1" t="s">
        <v>229</v>
      </c>
    </row>
    <row r="115" spans="1:1" x14ac:dyDescent="0.25">
      <c r="A115" s="1"/>
    </row>
    <row r="116" spans="1:1" x14ac:dyDescent="0.25">
      <c r="A116" s="1" t="s">
        <v>230</v>
      </c>
    </row>
    <row r="117" spans="1:1" x14ac:dyDescent="0.25">
      <c r="A117" s="1" t="s">
        <v>187</v>
      </c>
    </row>
    <row r="118" spans="1:1" x14ac:dyDescent="0.25">
      <c r="A118" s="1" t="s">
        <v>231</v>
      </c>
    </row>
    <row r="119" spans="1:1" x14ac:dyDescent="0.25">
      <c r="A119" s="1"/>
    </row>
    <row r="120" spans="1:1" x14ac:dyDescent="0.25">
      <c r="A120" s="1" t="s">
        <v>194</v>
      </c>
    </row>
    <row r="121" spans="1:1" x14ac:dyDescent="0.25">
      <c r="A121" s="1"/>
    </row>
    <row r="122" spans="1:1" x14ac:dyDescent="0.25">
      <c r="A122" s="1" t="s">
        <v>6</v>
      </c>
    </row>
    <row r="123" spans="1:1" x14ac:dyDescent="0.25">
      <c r="A123" s="1" t="s">
        <v>232</v>
      </c>
    </row>
    <row r="124" spans="1:1" x14ac:dyDescent="0.25">
      <c r="A124" s="1" t="s">
        <v>233</v>
      </c>
    </row>
    <row r="125" spans="1:1" x14ac:dyDescent="0.25">
      <c r="A125" s="1"/>
    </row>
    <row r="126" spans="1:1" x14ac:dyDescent="0.25">
      <c r="A126" s="1" t="s">
        <v>234</v>
      </c>
    </row>
    <row r="127" spans="1:1" x14ac:dyDescent="0.25">
      <c r="A127" s="1" t="s">
        <v>187</v>
      </c>
    </row>
    <row r="128" spans="1:1" x14ac:dyDescent="0.25">
      <c r="A128" s="1" t="s">
        <v>235</v>
      </c>
    </row>
    <row r="129" spans="1:1" x14ac:dyDescent="0.25">
      <c r="A129" s="1"/>
    </row>
    <row r="130" spans="1:1" x14ac:dyDescent="0.25">
      <c r="A130" s="1" t="s">
        <v>194</v>
      </c>
    </row>
    <row r="131" spans="1:1" x14ac:dyDescent="0.25">
      <c r="A131" s="1" t="s">
        <v>6</v>
      </c>
    </row>
    <row r="132" spans="1:1" x14ac:dyDescent="0.25">
      <c r="A132" s="1" t="s">
        <v>236</v>
      </c>
    </row>
    <row r="133" spans="1:1" x14ac:dyDescent="0.25">
      <c r="A133" s="1" t="s">
        <v>237</v>
      </c>
    </row>
    <row r="134" spans="1:1" x14ac:dyDescent="0.25">
      <c r="A134" s="1" t="s">
        <v>238</v>
      </c>
    </row>
    <row r="135" spans="1:1" x14ac:dyDescent="0.25">
      <c r="A135" s="1" t="s">
        <v>6</v>
      </c>
    </row>
    <row r="136" spans="1:1" x14ac:dyDescent="0.25">
      <c r="A136" s="1" t="s">
        <v>239</v>
      </c>
    </row>
    <row r="137" spans="1:1" x14ac:dyDescent="0.25">
      <c r="A137" s="1" t="s">
        <v>187</v>
      </c>
    </row>
    <row r="138" spans="1:1" x14ac:dyDescent="0.25">
      <c r="A138" s="1" t="s">
        <v>240</v>
      </c>
    </row>
    <row r="139" spans="1:1" x14ac:dyDescent="0.25">
      <c r="A139" s="1" t="s">
        <v>55</v>
      </c>
    </row>
    <row r="140" spans="1:1" x14ac:dyDescent="0.25">
      <c r="A140" s="1" t="s">
        <v>194</v>
      </c>
    </row>
    <row r="141" spans="1:1" x14ac:dyDescent="0.25">
      <c r="A141" s="1"/>
    </row>
    <row r="142" spans="1:1" x14ac:dyDescent="0.25">
      <c r="A142" s="1"/>
    </row>
    <row r="143" spans="1:1" x14ac:dyDescent="0.25">
      <c r="A143" s="1" t="s">
        <v>241</v>
      </c>
    </row>
    <row r="144" spans="1:1" x14ac:dyDescent="0.25">
      <c r="A144" s="1" t="s">
        <v>242</v>
      </c>
    </row>
    <row r="145" spans="1:1" x14ac:dyDescent="0.25">
      <c r="A145" s="1"/>
    </row>
    <row r="146" spans="1:1" x14ac:dyDescent="0.25">
      <c r="A146" s="1" t="s">
        <v>243</v>
      </c>
    </row>
    <row r="147" spans="1:1" x14ac:dyDescent="0.25">
      <c r="A147" s="1" t="s">
        <v>187</v>
      </c>
    </row>
    <row r="148" spans="1:1" x14ac:dyDescent="0.25">
      <c r="A148" s="1" t="s">
        <v>223</v>
      </c>
    </row>
    <row r="149" spans="1:1" x14ac:dyDescent="0.25">
      <c r="A149" s="1"/>
    </row>
    <row r="150" spans="1:1" x14ac:dyDescent="0.25">
      <c r="A150" s="1" t="s">
        <v>194</v>
      </c>
    </row>
    <row r="151" spans="1:1" x14ac:dyDescent="0.25">
      <c r="A151" s="1"/>
    </row>
    <row r="152" spans="1:1" x14ac:dyDescent="0.25">
      <c r="A152" s="1" t="s">
        <v>6</v>
      </c>
    </row>
    <row r="153" spans="1:1" x14ac:dyDescent="0.25">
      <c r="A153" s="1" t="s">
        <v>244</v>
      </c>
    </row>
    <row r="154" spans="1:1" x14ac:dyDescent="0.25">
      <c r="A154" s="1" t="s">
        <v>245</v>
      </c>
    </row>
    <row r="155" spans="1:1" x14ac:dyDescent="0.25">
      <c r="A155" s="1"/>
    </row>
    <row r="156" spans="1:1" x14ac:dyDescent="0.25">
      <c r="A156" s="1" t="s">
        <v>246</v>
      </c>
    </row>
    <row r="157" spans="1:1" x14ac:dyDescent="0.25">
      <c r="A157" s="1" t="s">
        <v>187</v>
      </c>
    </row>
    <row r="158" spans="1:1" x14ac:dyDescent="0.25">
      <c r="A158" s="1" t="s">
        <v>247</v>
      </c>
    </row>
    <row r="159" spans="1:1" x14ac:dyDescent="0.25">
      <c r="A159" s="1" t="s">
        <v>6</v>
      </c>
    </row>
    <row r="160" spans="1:1" x14ac:dyDescent="0.25">
      <c r="A160" s="1" t="s">
        <v>194</v>
      </c>
    </row>
    <row r="161" spans="1:1" x14ac:dyDescent="0.25">
      <c r="A161" s="1"/>
    </row>
    <row r="162" spans="1:1" x14ac:dyDescent="0.25">
      <c r="A162" s="1" t="s">
        <v>248</v>
      </c>
    </row>
    <row r="163" spans="1:1" x14ac:dyDescent="0.25">
      <c r="A163" s="1"/>
    </row>
    <row r="164" spans="1:1" x14ac:dyDescent="0.25">
      <c r="A164" s="1" t="s">
        <v>249</v>
      </c>
    </row>
    <row r="165" spans="1:1" x14ac:dyDescent="0.25">
      <c r="A165" s="1" t="s">
        <v>6</v>
      </c>
    </row>
    <row r="166" spans="1:1" x14ac:dyDescent="0.25">
      <c r="A166" s="1" t="s">
        <v>250</v>
      </c>
    </row>
    <row r="167" spans="1:1" x14ac:dyDescent="0.25">
      <c r="A167" s="1" t="s">
        <v>187</v>
      </c>
    </row>
    <row r="168" spans="1:1" x14ac:dyDescent="0.25">
      <c r="A168" s="1" t="s">
        <v>251</v>
      </c>
    </row>
    <row r="169" spans="1:1" x14ac:dyDescent="0.25">
      <c r="A169" s="1"/>
    </row>
    <row r="170" spans="1:1" x14ac:dyDescent="0.25">
      <c r="A170" s="1" t="s">
        <v>194</v>
      </c>
    </row>
    <row r="171" spans="1:1" x14ac:dyDescent="0.25">
      <c r="A171" s="1"/>
    </row>
    <row r="172" spans="1:1" x14ac:dyDescent="0.25">
      <c r="A172" s="1"/>
    </row>
    <row r="173" spans="1:1" x14ac:dyDescent="0.25">
      <c r="A173" s="1" t="s">
        <v>252</v>
      </c>
    </row>
    <row r="174" spans="1:1" x14ac:dyDescent="0.25">
      <c r="A174" s="1"/>
    </row>
    <row r="175" spans="1:1" x14ac:dyDescent="0.25">
      <c r="A175" s="1" t="s">
        <v>253</v>
      </c>
    </row>
    <row r="176" spans="1:1" x14ac:dyDescent="0.25">
      <c r="A176" s="1" t="s">
        <v>6</v>
      </c>
    </row>
    <row r="177" spans="1:1" x14ac:dyDescent="0.25">
      <c r="A177" s="1" t="s">
        <v>254</v>
      </c>
    </row>
    <row r="178" spans="1:1" x14ac:dyDescent="0.25">
      <c r="A178" s="1" t="s">
        <v>187</v>
      </c>
    </row>
    <row r="179" spans="1:1" x14ac:dyDescent="0.25">
      <c r="A179" s="1" t="s">
        <v>255</v>
      </c>
    </row>
    <row r="180" spans="1:1" x14ac:dyDescent="0.25">
      <c r="A180" s="1"/>
    </row>
    <row r="181" spans="1:1" x14ac:dyDescent="0.25">
      <c r="A181" s="1" t="s">
        <v>256</v>
      </c>
    </row>
    <row r="182" spans="1:1" x14ac:dyDescent="0.25">
      <c r="A182" s="1" t="s">
        <v>257</v>
      </c>
    </row>
    <row r="183" spans="1:1" x14ac:dyDescent="0.25">
      <c r="A183" s="1" t="s">
        <v>39</v>
      </c>
    </row>
    <row r="184" spans="1:1" x14ac:dyDescent="0.25">
      <c r="A184" s="1" t="s">
        <v>40</v>
      </c>
    </row>
    <row r="185" spans="1:1" x14ac:dyDescent="0.25">
      <c r="A185" s="1" t="s">
        <v>6</v>
      </c>
    </row>
    <row r="186" spans="1:1" x14ac:dyDescent="0.25">
      <c r="A186" s="1" t="s">
        <v>41</v>
      </c>
    </row>
    <row r="187" spans="1:1" x14ac:dyDescent="0.25">
      <c r="A187" s="1" t="s">
        <v>42</v>
      </c>
    </row>
    <row r="188" spans="1:1" x14ac:dyDescent="0.25">
      <c r="A188" s="1" t="s">
        <v>194</v>
      </c>
    </row>
    <row r="189" spans="1:1" x14ac:dyDescent="0.25">
      <c r="A189" s="1"/>
    </row>
    <row r="190" spans="1:1" x14ac:dyDescent="0.25">
      <c r="A190" s="1"/>
    </row>
    <row r="191" spans="1:1" x14ac:dyDescent="0.25">
      <c r="A191" s="1" t="s">
        <v>258</v>
      </c>
    </row>
    <row r="192" spans="1:1" x14ac:dyDescent="0.25">
      <c r="A192" s="1" t="s">
        <v>259</v>
      </c>
    </row>
    <row r="193" spans="1:1" x14ac:dyDescent="0.25">
      <c r="A193" s="1" t="s">
        <v>6</v>
      </c>
    </row>
    <row r="194" spans="1:1" x14ac:dyDescent="0.25">
      <c r="A194" s="1" t="s">
        <v>260</v>
      </c>
    </row>
    <row r="195" spans="1:1" x14ac:dyDescent="0.25">
      <c r="A195" s="1" t="s">
        <v>187</v>
      </c>
    </row>
    <row r="196" spans="1:1" x14ac:dyDescent="0.25">
      <c r="A196" s="1" t="s">
        <v>227</v>
      </c>
    </row>
    <row r="197" spans="1:1" x14ac:dyDescent="0.25">
      <c r="A197" s="1"/>
    </row>
    <row r="198" spans="1:1" x14ac:dyDescent="0.25">
      <c r="A198" s="1" t="s">
        <v>261</v>
      </c>
    </row>
    <row r="199" spans="1:1" x14ac:dyDescent="0.25">
      <c r="A199" s="1"/>
    </row>
    <row r="200" spans="1:1" x14ac:dyDescent="0.25">
      <c r="A200" s="1" t="s">
        <v>262</v>
      </c>
    </row>
    <row r="201" spans="1:1" x14ac:dyDescent="0.25">
      <c r="A201" s="1" t="s">
        <v>263</v>
      </c>
    </row>
    <row r="202" spans="1:1" x14ac:dyDescent="0.25">
      <c r="A202" s="1"/>
    </row>
    <row r="203" spans="1:1" x14ac:dyDescent="0.25">
      <c r="A203" s="1" t="s">
        <v>6</v>
      </c>
    </row>
    <row r="204" spans="1:1" x14ac:dyDescent="0.25">
      <c r="A204" s="1" t="s">
        <v>260</v>
      </c>
    </row>
    <row r="205" spans="1:1" x14ac:dyDescent="0.25">
      <c r="A205" s="1" t="s">
        <v>187</v>
      </c>
    </row>
    <row r="206" spans="1:1" x14ac:dyDescent="0.25">
      <c r="A206" s="1" t="s">
        <v>264</v>
      </c>
    </row>
    <row r="207" spans="1:1" x14ac:dyDescent="0.25">
      <c r="A207" s="1"/>
    </row>
    <row r="208" spans="1:1" x14ac:dyDescent="0.25">
      <c r="A208" s="1"/>
    </row>
    <row r="209" spans="1:1" x14ac:dyDescent="0.25">
      <c r="A209" s="1" t="s">
        <v>194</v>
      </c>
    </row>
    <row r="210" spans="1:1" x14ac:dyDescent="0.25">
      <c r="A210" s="1" t="s">
        <v>265</v>
      </c>
    </row>
    <row r="211" spans="1:1" x14ac:dyDescent="0.25">
      <c r="A211" s="1" t="s">
        <v>266</v>
      </c>
    </row>
    <row r="212" spans="1:1" x14ac:dyDescent="0.25">
      <c r="A212" s="1" t="s">
        <v>6</v>
      </c>
    </row>
    <row r="213" spans="1:1" x14ac:dyDescent="0.25">
      <c r="A213" s="1" t="s">
        <v>267</v>
      </c>
    </row>
    <row r="214" spans="1:1" x14ac:dyDescent="0.25">
      <c r="A214" s="1" t="s">
        <v>187</v>
      </c>
    </row>
    <row r="215" spans="1:1" x14ac:dyDescent="0.25">
      <c r="A215" s="1" t="s">
        <v>268</v>
      </c>
    </row>
    <row r="216" spans="1:1" x14ac:dyDescent="0.25">
      <c r="A216" s="1"/>
    </row>
    <row r="217" spans="1:1" x14ac:dyDescent="0.25">
      <c r="A217" s="1" t="s">
        <v>194</v>
      </c>
    </row>
    <row r="218" spans="1:1" x14ac:dyDescent="0.25">
      <c r="A218" s="1"/>
    </row>
    <row r="219" spans="1:1" x14ac:dyDescent="0.25">
      <c r="A219" s="1" t="s">
        <v>269</v>
      </c>
    </row>
    <row r="220" spans="1:1" x14ac:dyDescent="0.25">
      <c r="A220" s="1" t="s">
        <v>270</v>
      </c>
    </row>
    <row r="221" spans="1:1" x14ac:dyDescent="0.25">
      <c r="A221" s="1" t="s">
        <v>6</v>
      </c>
    </row>
    <row r="222" spans="1:1" x14ac:dyDescent="0.25">
      <c r="A222" s="1" t="s">
        <v>271</v>
      </c>
    </row>
    <row r="223" spans="1:1" x14ac:dyDescent="0.25">
      <c r="A223" s="1" t="s">
        <v>187</v>
      </c>
    </row>
    <row r="224" spans="1:1" x14ac:dyDescent="0.25">
      <c r="A224" s="1" t="s">
        <v>272</v>
      </c>
    </row>
    <row r="225" spans="1:1" x14ac:dyDescent="0.25">
      <c r="A225" s="1" t="s">
        <v>194</v>
      </c>
    </row>
    <row r="226" spans="1:1" x14ac:dyDescent="0.25">
      <c r="A226" s="1"/>
    </row>
    <row r="227" spans="1:1" x14ac:dyDescent="0.25">
      <c r="A227" s="1"/>
    </row>
    <row r="228" spans="1:1" x14ac:dyDescent="0.25">
      <c r="A228" s="1" t="s">
        <v>273</v>
      </c>
    </row>
    <row r="229" spans="1:1" x14ac:dyDescent="0.25">
      <c r="A229" s="1" t="s">
        <v>274</v>
      </c>
    </row>
    <row r="230" spans="1:1" x14ac:dyDescent="0.25">
      <c r="A230" s="1" t="s">
        <v>6</v>
      </c>
    </row>
    <row r="231" spans="1:1" x14ac:dyDescent="0.25">
      <c r="A231" s="1" t="s">
        <v>275</v>
      </c>
    </row>
    <row r="232" spans="1:1" x14ac:dyDescent="0.25">
      <c r="A232" s="1" t="s">
        <v>187</v>
      </c>
    </row>
    <row r="233" spans="1:1" x14ac:dyDescent="0.25">
      <c r="A233" s="1" t="s">
        <v>276</v>
      </c>
    </row>
    <row r="234" spans="1:1" x14ac:dyDescent="0.25">
      <c r="A234" s="1"/>
    </row>
    <row r="235" spans="1:1" x14ac:dyDescent="0.25">
      <c r="A235" s="1" t="s">
        <v>277</v>
      </c>
    </row>
    <row r="236" spans="1:1" x14ac:dyDescent="0.25">
      <c r="A236" s="1"/>
    </row>
    <row r="237" spans="1:1" x14ac:dyDescent="0.25">
      <c r="A237" s="1" t="s">
        <v>278</v>
      </c>
    </row>
    <row r="238" spans="1:1" x14ac:dyDescent="0.25">
      <c r="A238" s="1" t="s">
        <v>279</v>
      </c>
    </row>
    <row r="239" spans="1:1" x14ac:dyDescent="0.25">
      <c r="A239" s="1"/>
    </row>
    <row r="240" spans="1:1" x14ac:dyDescent="0.25">
      <c r="A240" s="1" t="s">
        <v>280</v>
      </c>
    </row>
    <row r="241" spans="1:1" x14ac:dyDescent="0.25">
      <c r="A241" s="1" t="s">
        <v>187</v>
      </c>
    </row>
    <row r="242" spans="1:1" x14ac:dyDescent="0.25">
      <c r="A242" s="1" t="s">
        <v>281</v>
      </c>
    </row>
    <row r="243" spans="1:1" x14ac:dyDescent="0.25">
      <c r="A243" s="1"/>
    </row>
    <row r="244" spans="1:1" x14ac:dyDescent="0.25">
      <c r="A244" s="1" t="s">
        <v>277</v>
      </c>
    </row>
    <row r="245" spans="1:1" x14ac:dyDescent="0.25">
      <c r="A245" s="1"/>
    </row>
    <row r="246" spans="1:1" x14ac:dyDescent="0.25">
      <c r="A246" s="1"/>
    </row>
    <row r="247" spans="1:1" x14ac:dyDescent="0.25">
      <c r="A247" s="1" t="s">
        <v>282</v>
      </c>
    </row>
    <row r="248" spans="1:1" x14ac:dyDescent="0.25">
      <c r="A248" s="1" t="s">
        <v>283</v>
      </c>
    </row>
    <row r="249" spans="1:1" x14ac:dyDescent="0.25">
      <c r="A249" s="1" t="s">
        <v>6</v>
      </c>
    </row>
    <row r="250" spans="1:1" x14ac:dyDescent="0.25">
      <c r="A250" s="1" t="s">
        <v>284</v>
      </c>
    </row>
    <row r="251" spans="1:1" x14ac:dyDescent="0.25">
      <c r="A251" s="1" t="s">
        <v>187</v>
      </c>
    </row>
    <row r="252" spans="1:1" x14ac:dyDescent="0.25">
      <c r="A252" s="1" t="s">
        <v>285</v>
      </c>
    </row>
    <row r="253" spans="1:1" x14ac:dyDescent="0.25">
      <c r="A253" s="1"/>
    </row>
    <row r="254" spans="1:1" x14ac:dyDescent="0.25">
      <c r="A254" s="1" t="s">
        <v>194</v>
      </c>
    </row>
    <row r="255" spans="1:1" x14ac:dyDescent="0.25">
      <c r="A255" s="1"/>
    </row>
    <row r="256" spans="1:1" x14ac:dyDescent="0.25">
      <c r="A256" s="1"/>
    </row>
    <row r="257" spans="1:1" x14ac:dyDescent="0.25">
      <c r="A257" s="1" t="s">
        <v>286</v>
      </c>
    </row>
    <row r="258" spans="1:1" x14ac:dyDescent="0.25">
      <c r="A258" s="1" t="s">
        <v>287</v>
      </c>
    </row>
    <row r="259" spans="1:1" x14ac:dyDescent="0.25">
      <c r="A259" s="1" t="s">
        <v>6</v>
      </c>
    </row>
    <row r="260" spans="1:1" x14ac:dyDescent="0.25">
      <c r="A260" s="1" t="s">
        <v>288</v>
      </c>
    </row>
    <row r="261" spans="1:1" x14ac:dyDescent="0.25">
      <c r="A261" s="1" t="s">
        <v>187</v>
      </c>
    </row>
    <row r="262" spans="1:1" x14ac:dyDescent="0.25">
      <c r="A262" s="1" t="s">
        <v>289</v>
      </c>
    </row>
    <row r="263" spans="1:1" x14ac:dyDescent="0.25">
      <c r="A263" s="1"/>
    </row>
    <row r="264" spans="1:1" x14ac:dyDescent="0.25">
      <c r="A264" s="1" t="s">
        <v>194</v>
      </c>
    </row>
    <row r="265" spans="1:1" x14ac:dyDescent="0.25">
      <c r="A265" s="1" t="s">
        <v>290</v>
      </c>
    </row>
    <row r="266" spans="1:1" x14ac:dyDescent="0.25">
      <c r="A266" s="1" t="s">
        <v>291</v>
      </c>
    </row>
    <row r="267" spans="1:1" x14ac:dyDescent="0.25">
      <c r="A267" s="1" t="s">
        <v>6</v>
      </c>
    </row>
    <row r="268" spans="1:1" x14ac:dyDescent="0.25">
      <c r="A268" s="1" t="s">
        <v>292</v>
      </c>
    </row>
    <row r="269" spans="1:1" x14ac:dyDescent="0.25">
      <c r="A269" s="1" t="s">
        <v>187</v>
      </c>
    </row>
    <row r="270" spans="1:1" x14ac:dyDescent="0.25">
      <c r="A270" s="1" t="s">
        <v>293</v>
      </c>
    </row>
    <row r="271" spans="1:1" x14ac:dyDescent="0.25">
      <c r="A271" s="1"/>
    </row>
    <row r="272" spans="1:1" x14ac:dyDescent="0.25">
      <c r="A272" s="1" t="s">
        <v>277</v>
      </c>
    </row>
    <row r="273" spans="1:1" x14ac:dyDescent="0.25">
      <c r="A273" s="1"/>
    </row>
    <row r="274" spans="1:1" x14ac:dyDescent="0.25">
      <c r="A274" s="1"/>
    </row>
    <row r="275" spans="1:1" x14ac:dyDescent="0.25">
      <c r="A275" s="1" t="s">
        <v>294</v>
      </c>
    </row>
    <row r="276" spans="1:1" x14ac:dyDescent="0.25">
      <c r="A276" s="1" t="s">
        <v>295</v>
      </c>
    </row>
    <row r="277" spans="1:1" x14ac:dyDescent="0.25">
      <c r="A277" s="1" t="s">
        <v>6</v>
      </c>
    </row>
    <row r="278" spans="1:1" x14ac:dyDescent="0.25">
      <c r="A278" s="1" t="s">
        <v>296</v>
      </c>
    </row>
    <row r="279" spans="1:1" x14ac:dyDescent="0.25">
      <c r="A279" s="1" t="s">
        <v>187</v>
      </c>
    </row>
    <row r="280" spans="1:1" x14ac:dyDescent="0.25">
      <c r="A280" s="1" t="s">
        <v>297</v>
      </c>
    </row>
    <row r="281" spans="1:1" x14ac:dyDescent="0.25">
      <c r="A281" s="1"/>
    </row>
    <row r="282" spans="1:1" x14ac:dyDescent="0.25">
      <c r="A282" s="1" t="s">
        <v>194</v>
      </c>
    </row>
    <row r="283" spans="1:1" x14ac:dyDescent="0.25">
      <c r="A283" s="1"/>
    </row>
    <row r="284" spans="1:1" x14ac:dyDescent="0.25">
      <c r="A284" s="1"/>
    </row>
    <row r="285" spans="1:1" x14ac:dyDescent="0.25">
      <c r="A285" s="1" t="s">
        <v>298</v>
      </c>
    </row>
    <row r="286" spans="1:1" x14ac:dyDescent="0.25">
      <c r="A286" s="1" t="s">
        <v>299</v>
      </c>
    </row>
    <row r="287" spans="1:1" x14ac:dyDescent="0.25">
      <c r="A287" s="1" t="s">
        <v>6</v>
      </c>
    </row>
    <row r="288" spans="1:1" x14ac:dyDescent="0.25">
      <c r="A288" s="1" t="s">
        <v>300</v>
      </c>
    </row>
    <row r="289" spans="1:1" x14ac:dyDescent="0.25">
      <c r="A289" s="1" t="s">
        <v>187</v>
      </c>
    </row>
    <row r="290" spans="1:1" x14ac:dyDescent="0.25">
      <c r="A290" s="1" t="s">
        <v>301</v>
      </c>
    </row>
    <row r="291" spans="1:1" x14ac:dyDescent="0.25">
      <c r="A291" s="1"/>
    </row>
    <row r="292" spans="1:1" x14ac:dyDescent="0.25">
      <c r="A292" s="1" t="s">
        <v>194</v>
      </c>
    </row>
    <row r="293" spans="1:1" x14ac:dyDescent="0.25">
      <c r="A293" s="1"/>
    </row>
    <row r="294" spans="1:1" x14ac:dyDescent="0.25">
      <c r="A294" s="1"/>
    </row>
    <row r="295" spans="1:1" x14ac:dyDescent="0.25">
      <c r="A295" s="1" t="s">
        <v>302</v>
      </c>
    </row>
    <row r="296" spans="1:1" x14ac:dyDescent="0.25">
      <c r="A296" s="1" t="s">
        <v>303</v>
      </c>
    </row>
    <row r="297" spans="1:1" x14ac:dyDescent="0.25">
      <c r="A297" s="1" t="s">
        <v>6</v>
      </c>
    </row>
    <row r="298" spans="1:1" x14ac:dyDescent="0.25">
      <c r="A298" s="1" t="s">
        <v>304</v>
      </c>
    </row>
    <row r="299" spans="1:1" x14ac:dyDescent="0.25">
      <c r="A299" s="1" t="s">
        <v>187</v>
      </c>
    </row>
    <row r="300" spans="1:1" x14ac:dyDescent="0.25">
      <c r="A300" s="1" t="s">
        <v>305</v>
      </c>
    </row>
    <row r="301" spans="1:1" x14ac:dyDescent="0.25">
      <c r="A301" s="1"/>
    </row>
    <row r="302" spans="1:1" x14ac:dyDescent="0.25">
      <c r="A302" s="1" t="s">
        <v>277</v>
      </c>
    </row>
    <row r="303" spans="1:1" x14ac:dyDescent="0.25">
      <c r="A303" s="1"/>
    </row>
    <row r="304" spans="1:1" x14ac:dyDescent="0.25">
      <c r="A304" s="1"/>
    </row>
    <row r="305" spans="1:1" x14ac:dyDescent="0.25">
      <c r="A305" s="1" t="s">
        <v>306</v>
      </c>
    </row>
    <row r="306" spans="1:1" x14ac:dyDescent="0.25">
      <c r="A306" s="1" t="s">
        <v>307</v>
      </c>
    </row>
    <row r="307" spans="1:1" x14ac:dyDescent="0.25">
      <c r="A307" s="1" t="s">
        <v>6</v>
      </c>
    </row>
    <row r="308" spans="1:1" x14ac:dyDescent="0.25">
      <c r="A308" s="1" t="s">
        <v>296</v>
      </c>
    </row>
    <row r="309" spans="1:1" x14ac:dyDescent="0.25">
      <c r="A309" s="1" t="s">
        <v>187</v>
      </c>
    </row>
    <row r="310" spans="1:1" x14ac:dyDescent="0.25">
      <c r="A310" s="1" t="s">
        <v>308</v>
      </c>
    </row>
    <row r="311" spans="1:1" x14ac:dyDescent="0.25">
      <c r="A311" s="1"/>
    </row>
    <row r="312" spans="1:1" x14ac:dyDescent="0.25">
      <c r="A312" s="1" t="s">
        <v>277</v>
      </c>
    </row>
    <row r="313" spans="1:1" x14ac:dyDescent="0.25">
      <c r="A313" s="1"/>
    </row>
    <row r="314" spans="1:1" x14ac:dyDescent="0.25">
      <c r="A314" s="1"/>
    </row>
    <row r="315" spans="1:1" x14ac:dyDescent="0.25">
      <c r="A315" s="1" t="s">
        <v>309</v>
      </c>
    </row>
    <row r="316" spans="1:1" x14ac:dyDescent="0.25">
      <c r="A316" s="1" t="s">
        <v>310</v>
      </c>
    </row>
    <row r="317" spans="1:1" x14ac:dyDescent="0.25">
      <c r="A317" s="1" t="s">
        <v>6</v>
      </c>
    </row>
    <row r="318" spans="1:1" x14ac:dyDescent="0.25">
      <c r="A318" s="1" t="s">
        <v>311</v>
      </c>
    </row>
    <row r="319" spans="1:1" x14ac:dyDescent="0.25">
      <c r="A319" s="1" t="s">
        <v>187</v>
      </c>
    </row>
    <row r="320" spans="1:1" x14ac:dyDescent="0.25">
      <c r="A320" s="1" t="s">
        <v>312</v>
      </c>
    </row>
    <row r="321" spans="1:1" x14ac:dyDescent="0.25">
      <c r="A321" s="1"/>
    </row>
    <row r="322" spans="1:1" x14ac:dyDescent="0.25">
      <c r="A322" s="1" t="s">
        <v>194</v>
      </c>
    </row>
    <row r="323" spans="1:1" x14ac:dyDescent="0.25">
      <c r="A323" s="1"/>
    </row>
    <row r="324" spans="1:1" x14ac:dyDescent="0.25">
      <c r="A324" s="1"/>
    </row>
    <row r="325" spans="1:1" x14ac:dyDescent="0.25">
      <c r="A325" s="1" t="s">
        <v>313</v>
      </c>
    </row>
    <row r="326" spans="1:1" x14ac:dyDescent="0.25">
      <c r="A326" s="1" t="s">
        <v>314</v>
      </c>
    </row>
    <row r="327" spans="1:1" x14ac:dyDescent="0.25">
      <c r="A327" s="1"/>
    </row>
    <row r="328" spans="1:1" x14ac:dyDescent="0.25">
      <c r="A328" s="1" t="s">
        <v>315</v>
      </c>
    </row>
    <row r="329" spans="1:1" x14ac:dyDescent="0.25">
      <c r="A329" s="1" t="s">
        <v>187</v>
      </c>
    </row>
    <row r="330" spans="1:1" x14ac:dyDescent="0.25">
      <c r="A330" s="1" t="s">
        <v>316</v>
      </c>
    </row>
    <row r="331" spans="1:1" x14ac:dyDescent="0.25">
      <c r="A331" s="1" t="s">
        <v>6</v>
      </c>
    </row>
    <row r="332" spans="1:1" x14ac:dyDescent="0.25">
      <c r="A332" s="1"/>
    </row>
    <row r="333" spans="1:1" x14ac:dyDescent="0.25">
      <c r="A333" s="1" t="s">
        <v>194</v>
      </c>
    </row>
    <row r="334" spans="1:1" x14ac:dyDescent="0.25">
      <c r="A334" s="1"/>
    </row>
    <row r="335" spans="1:1" x14ac:dyDescent="0.25">
      <c r="A335" s="1" t="s">
        <v>317</v>
      </c>
    </row>
    <row r="336" spans="1:1" x14ac:dyDescent="0.25">
      <c r="A336" s="1" t="s">
        <v>318</v>
      </c>
    </row>
    <row r="337" spans="1:1" x14ac:dyDescent="0.25">
      <c r="A337" s="1"/>
    </row>
    <row r="338" spans="1:1" x14ac:dyDescent="0.25">
      <c r="A338" s="1" t="s">
        <v>319</v>
      </c>
    </row>
    <row r="339" spans="1:1" x14ac:dyDescent="0.25">
      <c r="A339" s="1" t="s">
        <v>187</v>
      </c>
    </row>
    <row r="340" spans="1:1" x14ac:dyDescent="0.25">
      <c r="A340" s="1" t="s">
        <v>320</v>
      </c>
    </row>
    <row r="341" spans="1:1" x14ac:dyDescent="0.25">
      <c r="A341" s="1"/>
    </row>
    <row r="342" spans="1:1" x14ac:dyDescent="0.25">
      <c r="A342" s="1"/>
    </row>
    <row r="343" spans="1:1" x14ac:dyDescent="0.25">
      <c r="A343" s="1" t="s">
        <v>321</v>
      </c>
    </row>
    <row r="344" spans="1:1" x14ac:dyDescent="0.25">
      <c r="A344" s="1"/>
    </row>
    <row r="345" spans="1:1" x14ac:dyDescent="0.25">
      <c r="A345" s="1" t="s">
        <v>6</v>
      </c>
    </row>
    <row r="346" spans="1:1" x14ac:dyDescent="0.25">
      <c r="A346" s="1" t="s">
        <v>322</v>
      </c>
    </row>
    <row r="347" spans="1:1" x14ac:dyDescent="0.25">
      <c r="A347" s="1" t="s">
        <v>323</v>
      </c>
    </row>
    <row r="348" spans="1:1" x14ac:dyDescent="0.25">
      <c r="A348" s="1" t="s">
        <v>6</v>
      </c>
    </row>
    <row r="349" spans="1:1" x14ac:dyDescent="0.25">
      <c r="A349" s="1" t="s">
        <v>292</v>
      </c>
    </row>
    <row r="350" spans="1:1" x14ac:dyDescent="0.25">
      <c r="A350" s="1" t="s">
        <v>187</v>
      </c>
    </row>
    <row r="351" spans="1:1" x14ac:dyDescent="0.25">
      <c r="A351" s="1" t="s">
        <v>324</v>
      </c>
    </row>
    <row r="352" spans="1:1" x14ac:dyDescent="0.25">
      <c r="A352" s="1"/>
    </row>
    <row r="353" spans="1:1" x14ac:dyDescent="0.25">
      <c r="A353" s="1" t="s">
        <v>194</v>
      </c>
    </row>
    <row r="354" spans="1:1" x14ac:dyDescent="0.25">
      <c r="A354" s="1"/>
    </row>
    <row r="355" spans="1:1" x14ac:dyDescent="0.25">
      <c r="A355" s="1" t="s">
        <v>325</v>
      </c>
    </row>
    <row r="356" spans="1:1" x14ac:dyDescent="0.25">
      <c r="A356" s="1" t="s">
        <v>326</v>
      </c>
    </row>
    <row r="357" spans="1:1" x14ac:dyDescent="0.25">
      <c r="A357" s="1" t="s">
        <v>327</v>
      </c>
    </row>
    <row r="358" spans="1:1" x14ac:dyDescent="0.25">
      <c r="A358" s="1"/>
    </row>
    <row r="359" spans="1:1" x14ac:dyDescent="0.25">
      <c r="A359" s="1" t="s">
        <v>194</v>
      </c>
    </row>
    <row r="360" spans="1:1" x14ac:dyDescent="0.25">
      <c r="A360" s="1"/>
    </row>
    <row r="361" spans="1:1" x14ac:dyDescent="0.25">
      <c r="A361" s="1">
        <f>--59</f>
        <v>59</v>
      </c>
    </row>
    <row r="362" spans="1:1" x14ac:dyDescent="0.25">
      <c r="A362" s="1" t="s">
        <v>326</v>
      </c>
    </row>
    <row r="363" spans="1:1" x14ac:dyDescent="0.25">
      <c r="A363" s="1" t="s">
        <v>328</v>
      </c>
    </row>
    <row r="364" spans="1:1" x14ac:dyDescent="0.25">
      <c r="A364" s="1"/>
    </row>
    <row r="365" spans="1:1" x14ac:dyDescent="0.25">
      <c r="A365" s="1" t="s">
        <v>292</v>
      </c>
    </row>
    <row r="366" spans="1:1" x14ac:dyDescent="0.25">
      <c r="A366" s="1" t="s">
        <v>187</v>
      </c>
    </row>
    <row r="367" spans="1:1" x14ac:dyDescent="0.25">
      <c r="A367" s="1" t="s">
        <v>329</v>
      </c>
    </row>
    <row r="368" spans="1:1" x14ac:dyDescent="0.25">
      <c r="A368" s="1"/>
    </row>
    <row r="369" spans="1:1" x14ac:dyDescent="0.25">
      <c r="A369" s="1"/>
    </row>
    <row r="370" spans="1:1" x14ac:dyDescent="0.25">
      <c r="A370" s="1" t="s">
        <v>277</v>
      </c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 t="s">
        <v>330</v>
      </c>
    </row>
    <row r="376" spans="1:1" x14ac:dyDescent="0.25">
      <c r="A376" s="1" t="s">
        <v>331</v>
      </c>
    </row>
    <row r="377" spans="1:1" x14ac:dyDescent="0.25">
      <c r="A377" s="1" t="s">
        <v>332</v>
      </c>
    </row>
    <row r="378" spans="1:1" x14ac:dyDescent="0.25">
      <c r="A378" s="1" t="s">
        <v>6</v>
      </c>
    </row>
    <row r="379" spans="1:1" x14ac:dyDescent="0.25">
      <c r="A379" s="1" t="s">
        <v>333</v>
      </c>
    </row>
    <row r="380" spans="1:1" x14ac:dyDescent="0.25">
      <c r="A380" s="1" t="s">
        <v>187</v>
      </c>
    </row>
    <row r="381" spans="1:1" x14ac:dyDescent="0.25">
      <c r="A381" s="1" t="s">
        <v>334</v>
      </c>
    </row>
    <row r="382" spans="1:1" x14ac:dyDescent="0.25">
      <c r="A382" s="1"/>
    </row>
    <row r="383" spans="1:1" x14ac:dyDescent="0.25">
      <c r="A383" s="1" t="s">
        <v>194</v>
      </c>
    </row>
    <row r="384" spans="1:1" x14ac:dyDescent="0.25">
      <c r="A384" s="1"/>
    </row>
    <row r="385" spans="1:1" x14ac:dyDescent="0.25">
      <c r="A385" s="1" t="s">
        <v>335</v>
      </c>
    </row>
    <row r="386" spans="1:1" x14ac:dyDescent="0.25">
      <c r="A386" s="1" t="s">
        <v>137</v>
      </c>
    </row>
    <row r="387" spans="1:1" x14ac:dyDescent="0.25">
      <c r="A387" s="1" t="s">
        <v>336</v>
      </c>
    </row>
    <row r="388" spans="1:1" x14ac:dyDescent="0.25">
      <c r="A388" s="1" t="s">
        <v>6</v>
      </c>
    </row>
    <row r="389" spans="1:1" x14ac:dyDescent="0.25">
      <c r="A389" s="1" t="s">
        <v>337</v>
      </c>
    </row>
    <row r="390" spans="1:1" x14ac:dyDescent="0.25">
      <c r="A390" s="1" t="s">
        <v>338</v>
      </c>
    </row>
    <row r="391" spans="1:1" x14ac:dyDescent="0.25">
      <c r="A391" s="1" t="s">
        <v>339</v>
      </c>
    </row>
    <row r="392" spans="1:1" x14ac:dyDescent="0.25">
      <c r="A392" s="1"/>
    </row>
    <row r="393" spans="1:1" x14ac:dyDescent="0.25">
      <c r="A393" s="1" t="s">
        <v>277</v>
      </c>
    </row>
    <row r="394" spans="1:1" x14ac:dyDescent="0.25">
      <c r="A394" s="1"/>
    </row>
    <row r="395" spans="1:1" x14ac:dyDescent="0.25">
      <c r="A395" s="1"/>
    </row>
    <row r="396" spans="1:1" x14ac:dyDescent="0.25">
      <c r="A396" s="1" t="s">
        <v>340</v>
      </c>
    </row>
    <row r="397" spans="1:1" x14ac:dyDescent="0.25">
      <c r="A397" s="1" t="s">
        <v>341</v>
      </c>
    </row>
    <row r="398" spans="1:1" x14ac:dyDescent="0.25">
      <c r="A398" s="1" t="s">
        <v>6</v>
      </c>
    </row>
    <row r="399" spans="1:1" x14ac:dyDescent="0.25">
      <c r="A399" s="1" t="s">
        <v>342</v>
      </c>
    </row>
    <row r="400" spans="1:1" x14ac:dyDescent="0.25">
      <c r="A400" s="1" t="s">
        <v>187</v>
      </c>
    </row>
    <row r="401" spans="1:1" x14ac:dyDescent="0.25">
      <c r="A401" s="1" t="s">
        <v>343</v>
      </c>
    </row>
    <row r="402" spans="1:1" x14ac:dyDescent="0.25">
      <c r="A402" s="1"/>
    </row>
    <row r="403" spans="1:1" x14ac:dyDescent="0.25">
      <c r="A403" s="1" t="s">
        <v>256</v>
      </c>
    </row>
    <row r="404" spans="1:1" x14ac:dyDescent="0.25">
      <c r="A404" s="1" t="s">
        <v>344</v>
      </c>
    </row>
    <row r="405" spans="1:1" x14ac:dyDescent="0.25">
      <c r="A405" s="1" t="s">
        <v>39</v>
      </c>
    </row>
    <row r="406" spans="1:1" x14ac:dyDescent="0.25">
      <c r="A406" s="1" t="s">
        <v>40</v>
      </c>
    </row>
    <row r="407" spans="1:1" x14ac:dyDescent="0.25">
      <c r="A407" s="1" t="s">
        <v>345</v>
      </c>
    </row>
    <row r="408" spans="1:1" x14ac:dyDescent="0.25">
      <c r="A408" s="1" t="s">
        <v>187</v>
      </c>
    </row>
    <row r="409" spans="1:1" x14ac:dyDescent="0.25">
      <c r="A409" s="1" t="s">
        <v>343</v>
      </c>
    </row>
    <row r="410" spans="1:1" x14ac:dyDescent="0.25">
      <c r="A410" s="1" t="s">
        <v>41</v>
      </c>
    </row>
    <row r="411" spans="1:1" x14ac:dyDescent="0.25">
      <c r="A411" s="1" t="s">
        <v>42</v>
      </c>
    </row>
    <row r="412" spans="1:1" x14ac:dyDescent="0.25">
      <c r="A412" s="1"/>
    </row>
    <row r="413" spans="1:1" x14ac:dyDescent="0.25">
      <c r="A413" s="1"/>
    </row>
    <row r="414" spans="1:1" x14ac:dyDescent="0.25">
      <c r="A414" s="1" t="s">
        <v>346</v>
      </c>
    </row>
    <row r="415" spans="1:1" x14ac:dyDescent="0.25">
      <c r="A415" s="1" t="s">
        <v>347</v>
      </c>
    </row>
    <row r="416" spans="1:1" x14ac:dyDescent="0.25">
      <c r="A416" s="1"/>
    </row>
    <row r="417" spans="1:1" x14ac:dyDescent="0.25">
      <c r="A417" s="1" t="s">
        <v>348</v>
      </c>
    </row>
    <row r="418" spans="1:1" x14ac:dyDescent="0.25">
      <c r="A418" s="1" t="s">
        <v>187</v>
      </c>
    </row>
    <row r="419" spans="1:1" x14ac:dyDescent="0.25">
      <c r="A419" s="1" t="s">
        <v>349</v>
      </c>
    </row>
    <row r="420" spans="1:1" x14ac:dyDescent="0.25">
      <c r="A420" s="1"/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 t="s">
        <v>350</v>
      </c>
    </row>
    <row r="425" spans="1:1" x14ac:dyDescent="0.25">
      <c r="A425" s="1" t="s">
        <v>351</v>
      </c>
    </row>
    <row r="426" spans="1:1" x14ac:dyDescent="0.25">
      <c r="A426" s="1"/>
    </row>
    <row r="427" spans="1:1" x14ac:dyDescent="0.25">
      <c r="A427" s="1" t="s">
        <v>352</v>
      </c>
    </row>
    <row r="428" spans="1:1" x14ac:dyDescent="0.25">
      <c r="A428" s="1" t="s">
        <v>187</v>
      </c>
    </row>
    <row r="429" spans="1:1" x14ac:dyDescent="0.25">
      <c r="A429" s="1" t="s">
        <v>353</v>
      </c>
    </row>
    <row r="430" spans="1:1" x14ac:dyDescent="0.25">
      <c r="A430" s="1"/>
    </row>
    <row r="431" spans="1:1" x14ac:dyDescent="0.25">
      <c r="A431" s="1"/>
    </row>
    <row r="432" spans="1:1" x14ac:dyDescent="0.25">
      <c r="A432" s="1" t="s">
        <v>354</v>
      </c>
    </row>
    <row r="433" spans="1:1" x14ac:dyDescent="0.25">
      <c r="A433" s="1" t="s">
        <v>355</v>
      </c>
    </row>
    <row r="434" spans="1:1" x14ac:dyDescent="0.25">
      <c r="A434" s="1"/>
    </row>
    <row r="435" spans="1:1" x14ac:dyDescent="0.25">
      <c r="A435" s="1" t="s">
        <v>356</v>
      </c>
    </row>
    <row r="436" spans="1:1" x14ac:dyDescent="0.25">
      <c r="A436" s="1" t="s">
        <v>187</v>
      </c>
    </row>
    <row r="437" spans="1:1" x14ac:dyDescent="0.25">
      <c r="A437" s="1" t="s">
        <v>357</v>
      </c>
    </row>
    <row r="438" spans="1:1" x14ac:dyDescent="0.25">
      <c r="A438" s="1"/>
    </row>
    <row r="439" spans="1:1" x14ac:dyDescent="0.25">
      <c r="A439" s="1"/>
    </row>
    <row r="440" spans="1:1" x14ac:dyDescent="0.25">
      <c r="A440" s="1" t="s">
        <v>358</v>
      </c>
    </row>
    <row r="441" spans="1:1" x14ac:dyDescent="0.25">
      <c r="A441" s="1" t="s">
        <v>359</v>
      </c>
    </row>
    <row r="442" spans="1:1" x14ac:dyDescent="0.25">
      <c r="A442" s="1"/>
    </row>
    <row r="443" spans="1:1" x14ac:dyDescent="0.25">
      <c r="A443" s="1" t="s">
        <v>360</v>
      </c>
    </row>
    <row r="444" spans="1:1" x14ac:dyDescent="0.25">
      <c r="A444" s="1" t="s">
        <v>187</v>
      </c>
    </row>
    <row r="445" spans="1:1" x14ac:dyDescent="0.25">
      <c r="A445" s="1" t="s">
        <v>361</v>
      </c>
    </row>
    <row r="446" spans="1:1" x14ac:dyDescent="0.25">
      <c r="A446" s="1"/>
    </row>
    <row r="447" spans="1:1" x14ac:dyDescent="0.25">
      <c r="A447" s="1"/>
    </row>
    <row r="448" spans="1:1" x14ac:dyDescent="0.25">
      <c r="A448" s="1" t="s">
        <v>362</v>
      </c>
    </row>
    <row r="449" spans="1:1" x14ac:dyDescent="0.25">
      <c r="A449" s="1" t="s">
        <v>194</v>
      </c>
    </row>
    <row r="450" spans="1:1" x14ac:dyDescent="0.25">
      <c r="A450" s="1"/>
    </row>
    <row r="451" spans="1:1" x14ac:dyDescent="0.25">
      <c r="A451" s="1" t="s">
        <v>363</v>
      </c>
    </row>
    <row r="452" spans="1:1" x14ac:dyDescent="0.25">
      <c r="A452" s="1" t="s">
        <v>364</v>
      </c>
    </row>
    <row r="453" spans="1:1" x14ac:dyDescent="0.25">
      <c r="A453" s="1"/>
    </row>
    <row r="454" spans="1:1" x14ac:dyDescent="0.25">
      <c r="A454" s="1" t="s">
        <v>365</v>
      </c>
    </row>
    <row r="455" spans="1:1" x14ac:dyDescent="0.25">
      <c r="A455" s="1" t="s">
        <v>187</v>
      </c>
    </row>
    <row r="456" spans="1:1" x14ac:dyDescent="0.25">
      <c r="A456" s="1" t="s">
        <v>366</v>
      </c>
    </row>
    <row r="457" spans="1:1" x14ac:dyDescent="0.25">
      <c r="A457" s="1"/>
    </row>
    <row r="458" spans="1:1" x14ac:dyDescent="0.25">
      <c r="A458" s="1"/>
    </row>
    <row r="459" spans="1:1" x14ac:dyDescent="0.25">
      <c r="A459" s="1" t="s">
        <v>367</v>
      </c>
    </row>
    <row r="460" spans="1:1" x14ac:dyDescent="0.25">
      <c r="A460" s="1"/>
    </row>
    <row r="461" spans="1:1" x14ac:dyDescent="0.25">
      <c r="A461" s="1" t="s">
        <v>368</v>
      </c>
    </row>
    <row r="462" spans="1:1" x14ac:dyDescent="0.25">
      <c r="A462" s="1"/>
    </row>
    <row r="463" spans="1:1" x14ac:dyDescent="0.25">
      <c r="A463" s="1" t="s">
        <v>369</v>
      </c>
    </row>
    <row r="464" spans="1:1" x14ac:dyDescent="0.25">
      <c r="A464" s="1"/>
    </row>
    <row r="465" spans="1:1" x14ac:dyDescent="0.25">
      <c r="A465" s="1" t="s">
        <v>6</v>
      </c>
    </row>
    <row r="466" spans="1:1" x14ac:dyDescent="0.25">
      <c r="A466" s="1" t="s">
        <v>370</v>
      </c>
    </row>
    <row r="467" spans="1:1" x14ac:dyDescent="0.25">
      <c r="A467" s="1" t="s">
        <v>371</v>
      </c>
    </row>
    <row r="468" spans="1:1" x14ac:dyDescent="0.25">
      <c r="A468" s="1" t="s">
        <v>39</v>
      </c>
    </row>
    <row r="469" spans="1:1" x14ac:dyDescent="0.25">
      <c r="A469" s="1" t="s">
        <v>40</v>
      </c>
    </row>
    <row r="470" spans="1:1" x14ac:dyDescent="0.25">
      <c r="A470" s="1" t="s">
        <v>372</v>
      </c>
    </row>
    <row r="471" spans="1:1" x14ac:dyDescent="0.25">
      <c r="A471" s="1" t="s">
        <v>187</v>
      </c>
    </row>
    <row r="472" spans="1:1" x14ac:dyDescent="0.25">
      <c r="A472" s="1" t="s">
        <v>373</v>
      </c>
    </row>
    <row r="473" spans="1:1" x14ac:dyDescent="0.25">
      <c r="A473" s="1" t="s">
        <v>41</v>
      </c>
    </row>
    <row r="474" spans="1:1" x14ac:dyDescent="0.25">
      <c r="A474" s="1" t="s">
        <v>42</v>
      </c>
    </row>
    <row r="475" spans="1:1" x14ac:dyDescent="0.25">
      <c r="A475" s="1"/>
    </row>
    <row r="476" spans="1:1" x14ac:dyDescent="0.25">
      <c r="A476" s="1" t="s">
        <v>374</v>
      </c>
    </row>
    <row r="477" spans="1:1" x14ac:dyDescent="0.25">
      <c r="A477" s="1"/>
    </row>
    <row r="478" spans="1:1" x14ac:dyDescent="0.25">
      <c r="A478" s="1" t="s">
        <v>375</v>
      </c>
    </row>
    <row r="479" spans="1:1" x14ac:dyDescent="0.25">
      <c r="A479" s="1" t="s">
        <v>364</v>
      </c>
    </row>
    <row r="480" spans="1:1" x14ac:dyDescent="0.25">
      <c r="A480" s="1"/>
    </row>
    <row r="481" spans="1:1" x14ac:dyDescent="0.25">
      <c r="A481" s="1" t="s">
        <v>376</v>
      </c>
    </row>
    <row r="482" spans="1:1" x14ac:dyDescent="0.25">
      <c r="A482" s="1" t="s">
        <v>187</v>
      </c>
    </row>
    <row r="483" spans="1:1" x14ac:dyDescent="0.25">
      <c r="A483" s="1" t="s">
        <v>377</v>
      </c>
    </row>
    <row r="484" spans="1:1" x14ac:dyDescent="0.25">
      <c r="A484" s="1"/>
    </row>
    <row r="485" spans="1:1" x14ac:dyDescent="0.25">
      <c r="A485" s="1"/>
    </row>
    <row r="486" spans="1:1" x14ac:dyDescent="0.25">
      <c r="A486" s="1" t="s">
        <v>378</v>
      </c>
    </row>
    <row r="487" spans="1:1" x14ac:dyDescent="0.25">
      <c r="A487" s="1"/>
    </row>
    <row r="488" spans="1:1" x14ac:dyDescent="0.25">
      <c r="A488" s="1"/>
    </row>
    <row r="489" spans="1:1" x14ac:dyDescent="0.25">
      <c r="A489" s="1" t="s">
        <v>379</v>
      </c>
    </row>
    <row r="490" spans="1:1" x14ac:dyDescent="0.25">
      <c r="A490" s="1"/>
    </row>
    <row r="491" spans="1:1" x14ac:dyDescent="0.25">
      <c r="A491" s="1" t="s">
        <v>369</v>
      </c>
    </row>
    <row r="492" spans="1:1" x14ac:dyDescent="0.25">
      <c r="A492" s="1"/>
    </row>
    <row r="493" spans="1:1" x14ac:dyDescent="0.25">
      <c r="A493" s="1" t="s">
        <v>6</v>
      </c>
    </row>
    <row r="494" spans="1:1" x14ac:dyDescent="0.25">
      <c r="A494" s="1" t="s">
        <v>370</v>
      </c>
    </row>
    <row r="495" spans="1:1" x14ac:dyDescent="0.25">
      <c r="A495" s="1" t="s">
        <v>380</v>
      </c>
    </row>
    <row r="496" spans="1:1" x14ac:dyDescent="0.25">
      <c r="A496" s="1" t="s">
        <v>39</v>
      </c>
    </row>
    <row r="497" spans="1:1" x14ac:dyDescent="0.25">
      <c r="A497" s="1" t="s">
        <v>40</v>
      </c>
    </row>
    <row r="498" spans="1:1" x14ac:dyDescent="0.25">
      <c r="A498" s="1" t="s">
        <v>381</v>
      </c>
    </row>
    <row r="499" spans="1:1" x14ac:dyDescent="0.25">
      <c r="A499" s="1" t="s">
        <v>187</v>
      </c>
    </row>
    <row r="500" spans="1:1" x14ac:dyDescent="0.25">
      <c r="A500" s="1" t="s">
        <v>382</v>
      </c>
    </row>
    <row r="501" spans="1:1" x14ac:dyDescent="0.25">
      <c r="A501" s="1" t="s">
        <v>41</v>
      </c>
    </row>
    <row r="502" spans="1:1" x14ac:dyDescent="0.25">
      <c r="A502" s="1" t="s">
        <v>42</v>
      </c>
    </row>
    <row r="503" spans="1:1" x14ac:dyDescent="0.25">
      <c r="A503" s="1"/>
    </row>
    <row r="504" spans="1:1" x14ac:dyDescent="0.25">
      <c r="A504" s="1" t="s">
        <v>383</v>
      </c>
    </row>
    <row r="505" spans="1:1" x14ac:dyDescent="0.25">
      <c r="A505" s="1"/>
    </row>
    <row r="506" spans="1:1" x14ac:dyDescent="0.25">
      <c r="A506" s="1" t="s">
        <v>384</v>
      </c>
    </row>
    <row r="507" spans="1:1" x14ac:dyDescent="0.25">
      <c r="A507" s="1" t="s">
        <v>364</v>
      </c>
    </row>
    <row r="508" spans="1:1" x14ac:dyDescent="0.25">
      <c r="A508" s="1"/>
    </row>
    <row r="509" spans="1:1" x14ac:dyDescent="0.25">
      <c r="A509" s="1" t="s">
        <v>385</v>
      </c>
    </row>
    <row r="510" spans="1:1" x14ac:dyDescent="0.25">
      <c r="A510" s="1" t="s">
        <v>187</v>
      </c>
    </row>
    <row r="511" spans="1:1" x14ac:dyDescent="0.25">
      <c r="A511" s="1" t="s">
        <v>386</v>
      </c>
    </row>
    <row r="512" spans="1:1" x14ac:dyDescent="0.25">
      <c r="A512" s="1"/>
    </row>
    <row r="513" spans="1:1" x14ac:dyDescent="0.25">
      <c r="A513" s="1"/>
    </row>
    <row r="514" spans="1:1" x14ac:dyDescent="0.25">
      <c r="A514" s="1" t="s">
        <v>378</v>
      </c>
    </row>
    <row r="515" spans="1:1" x14ac:dyDescent="0.25">
      <c r="A515" s="1"/>
    </row>
    <row r="516" spans="1:1" x14ac:dyDescent="0.25">
      <c r="A516" s="1" t="s">
        <v>387</v>
      </c>
    </row>
    <row r="517" spans="1:1" x14ac:dyDescent="0.25">
      <c r="A517" s="1" t="s">
        <v>388</v>
      </c>
    </row>
    <row r="518" spans="1:1" x14ac:dyDescent="0.25">
      <c r="A518" s="1" t="s">
        <v>6</v>
      </c>
    </row>
    <row r="519" spans="1:1" x14ac:dyDescent="0.25">
      <c r="A519" s="1" t="s">
        <v>389</v>
      </c>
    </row>
    <row r="520" spans="1:1" x14ac:dyDescent="0.25">
      <c r="A520" s="1" t="s">
        <v>187</v>
      </c>
    </row>
    <row r="521" spans="1:1" x14ac:dyDescent="0.25">
      <c r="A521" s="1" t="s">
        <v>390</v>
      </c>
    </row>
    <row r="522" spans="1:1" x14ac:dyDescent="0.25">
      <c r="A522" s="1"/>
    </row>
    <row r="523" spans="1:1" x14ac:dyDescent="0.25">
      <c r="A523" s="1" t="s">
        <v>7</v>
      </c>
    </row>
    <row r="524" spans="1:1" x14ac:dyDescent="0.25">
      <c r="A524" s="1"/>
    </row>
    <row r="525" spans="1:1" x14ac:dyDescent="0.25">
      <c r="A525" s="1" t="s">
        <v>391</v>
      </c>
    </row>
    <row r="526" spans="1:1" x14ac:dyDescent="0.25">
      <c r="A526" s="1" t="s">
        <v>392</v>
      </c>
    </row>
    <row r="527" spans="1:1" x14ac:dyDescent="0.25">
      <c r="A527" s="1" t="s">
        <v>6</v>
      </c>
    </row>
    <row r="528" spans="1:1" x14ac:dyDescent="0.25">
      <c r="A528" s="1" t="s">
        <v>393</v>
      </c>
    </row>
    <row r="529" spans="1:1" x14ac:dyDescent="0.25">
      <c r="A529" s="1" t="s">
        <v>187</v>
      </c>
    </row>
    <row r="530" spans="1:1" x14ac:dyDescent="0.25">
      <c r="A530" s="1" t="s">
        <v>394</v>
      </c>
    </row>
    <row r="531" spans="1:1" x14ac:dyDescent="0.25">
      <c r="A531" s="1"/>
    </row>
    <row r="532" spans="1:1" x14ac:dyDescent="0.25">
      <c r="A532" s="1" t="s">
        <v>395</v>
      </c>
    </row>
    <row r="533" spans="1:1" x14ac:dyDescent="0.25">
      <c r="A533" s="1" t="s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33"/>
  <sheetViews>
    <sheetView workbookViewId="0">
      <selection sqref="A1:XFD1048576"/>
    </sheetView>
  </sheetViews>
  <sheetFormatPr baseColWidth="10" defaultRowHeight="15" x14ac:dyDescent="0.25"/>
  <sheetData>
    <row r="1" spans="1:1" x14ac:dyDescent="0.25">
      <c r="A1" s="1" t="s">
        <v>396</v>
      </c>
    </row>
    <row r="2" spans="1:1" x14ac:dyDescent="0.25">
      <c r="A2" s="1"/>
    </row>
    <row r="3" spans="1:1" x14ac:dyDescent="0.25">
      <c r="A3" s="1" t="s">
        <v>6</v>
      </c>
    </row>
    <row r="4" spans="1:1" x14ac:dyDescent="0.25">
      <c r="A4" s="1" t="s">
        <v>184</v>
      </c>
    </row>
    <row r="5" spans="1:1" x14ac:dyDescent="0.25">
      <c r="A5" s="1" t="s">
        <v>185</v>
      </c>
    </row>
    <row r="6" spans="1:1" x14ac:dyDescent="0.25">
      <c r="A6" s="1" t="s">
        <v>186</v>
      </c>
    </row>
    <row r="7" spans="1:1" x14ac:dyDescent="0.25">
      <c r="A7" s="1" t="s">
        <v>397</v>
      </c>
    </row>
    <row r="8" spans="1:1" x14ac:dyDescent="0.25">
      <c r="A8" s="1" t="s">
        <v>188</v>
      </c>
    </row>
    <row r="9" spans="1:1" x14ac:dyDescent="0.25">
      <c r="A9" s="1"/>
    </row>
    <row r="10" spans="1:1" x14ac:dyDescent="0.25">
      <c r="A10" s="1"/>
    </row>
    <row r="11" spans="1:1" x14ac:dyDescent="0.25">
      <c r="A11" s="1" t="s">
        <v>189</v>
      </c>
    </row>
    <row r="12" spans="1:1" x14ac:dyDescent="0.25">
      <c r="A12" s="1"/>
    </row>
    <row r="13" spans="1:1" x14ac:dyDescent="0.25">
      <c r="A13" s="1"/>
    </row>
    <row r="14" spans="1:1" x14ac:dyDescent="0.25">
      <c r="A14" s="1"/>
    </row>
    <row r="15" spans="1:1" x14ac:dyDescent="0.25">
      <c r="A15" s="1"/>
    </row>
    <row r="16" spans="1:1" x14ac:dyDescent="0.25">
      <c r="A16" s="1"/>
    </row>
    <row r="17" spans="1:1" x14ac:dyDescent="0.25">
      <c r="A17" s="1" t="s">
        <v>190</v>
      </c>
    </row>
    <row r="18" spans="1:1" x14ac:dyDescent="0.25">
      <c r="A18" s="1" t="s">
        <v>191</v>
      </c>
    </row>
    <row r="19" spans="1:1" x14ac:dyDescent="0.25">
      <c r="A19" s="1"/>
    </row>
    <row r="20" spans="1:1" x14ac:dyDescent="0.25">
      <c r="A20" s="1" t="s">
        <v>192</v>
      </c>
    </row>
    <row r="21" spans="1:1" x14ac:dyDescent="0.25">
      <c r="A21" s="1" t="s">
        <v>397</v>
      </c>
    </row>
    <row r="22" spans="1:1" x14ac:dyDescent="0.25">
      <c r="A22" s="1" t="s">
        <v>193</v>
      </c>
    </row>
    <row r="23" spans="1:1" x14ac:dyDescent="0.25">
      <c r="A23" s="1"/>
    </row>
    <row r="24" spans="1:1" x14ac:dyDescent="0.25">
      <c r="A24" s="1" t="s">
        <v>194</v>
      </c>
    </row>
    <row r="25" spans="1:1" x14ac:dyDescent="0.25">
      <c r="A25" s="1" t="s">
        <v>195</v>
      </c>
    </row>
    <row r="26" spans="1:1" x14ac:dyDescent="0.25">
      <c r="A26" s="1" t="s">
        <v>196</v>
      </c>
    </row>
    <row r="27" spans="1:1" x14ac:dyDescent="0.25">
      <c r="A27" s="1" t="s">
        <v>6</v>
      </c>
    </row>
    <row r="28" spans="1:1" x14ac:dyDescent="0.25">
      <c r="A28" s="1" t="s">
        <v>197</v>
      </c>
    </row>
    <row r="29" spans="1:1" x14ac:dyDescent="0.25">
      <c r="A29" s="1" t="s">
        <v>397</v>
      </c>
    </row>
    <row r="30" spans="1:1" x14ac:dyDescent="0.25">
      <c r="A30" s="1" t="s">
        <v>198</v>
      </c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 t="s">
        <v>194</v>
      </c>
    </row>
    <row r="35" spans="1:1" x14ac:dyDescent="0.25">
      <c r="A35" s="1"/>
    </row>
    <row r="36" spans="1:1" x14ac:dyDescent="0.25">
      <c r="A36" s="1"/>
    </row>
    <row r="37" spans="1:1" x14ac:dyDescent="0.25">
      <c r="A37" s="1" t="s">
        <v>199</v>
      </c>
    </row>
    <row r="38" spans="1:1" x14ac:dyDescent="0.25">
      <c r="A38" s="1" t="s">
        <v>200</v>
      </c>
    </row>
    <row r="39" spans="1:1" x14ac:dyDescent="0.25">
      <c r="A39" s="1"/>
    </row>
    <row r="40" spans="1:1" x14ac:dyDescent="0.25">
      <c r="A40" s="1" t="s">
        <v>201</v>
      </c>
    </row>
    <row r="41" spans="1:1" x14ac:dyDescent="0.25">
      <c r="A41" s="1" t="s">
        <v>397</v>
      </c>
    </row>
    <row r="42" spans="1:1" x14ac:dyDescent="0.25">
      <c r="A42" s="1" t="s">
        <v>202</v>
      </c>
    </row>
    <row r="43" spans="1:1" x14ac:dyDescent="0.25">
      <c r="A43" s="1"/>
    </row>
    <row r="44" spans="1:1" x14ac:dyDescent="0.25">
      <c r="A44" s="1" t="s">
        <v>203</v>
      </c>
    </row>
    <row r="45" spans="1:1" x14ac:dyDescent="0.25">
      <c r="A45" s="1" t="s">
        <v>6</v>
      </c>
    </row>
    <row r="46" spans="1:1" x14ac:dyDescent="0.25">
      <c r="A46" s="1" t="s">
        <v>204</v>
      </c>
    </row>
    <row r="47" spans="1:1" x14ac:dyDescent="0.25">
      <c r="A47" s="1" t="s">
        <v>200</v>
      </c>
    </row>
    <row r="48" spans="1:1" x14ac:dyDescent="0.25">
      <c r="A48" s="1"/>
    </row>
    <row r="49" spans="1:1" x14ac:dyDescent="0.25">
      <c r="A49" s="1" t="s">
        <v>205</v>
      </c>
    </row>
    <row r="50" spans="1:1" x14ac:dyDescent="0.25">
      <c r="A50" s="1" t="s">
        <v>397</v>
      </c>
    </row>
    <row r="51" spans="1:1" x14ac:dyDescent="0.25">
      <c r="A51" s="1" t="s">
        <v>206</v>
      </c>
    </row>
    <row r="52" spans="1:1" x14ac:dyDescent="0.25">
      <c r="A52" s="1"/>
    </row>
    <row r="53" spans="1:1" x14ac:dyDescent="0.25">
      <c r="A53" s="1" t="s">
        <v>194</v>
      </c>
    </row>
    <row r="54" spans="1:1" x14ac:dyDescent="0.25">
      <c r="A54" s="1"/>
    </row>
    <row r="55" spans="1:1" x14ac:dyDescent="0.25">
      <c r="A55" s="1"/>
    </row>
    <row r="56" spans="1:1" x14ac:dyDescent="0.25">
      <c r="A56" s="1" t="s">
        <v>207</v>
      </c>
    </row>
    <row r="57" spans="1:1" x14ac:dyDescent="0.25">
      <c r="A57" s="1"/>
    </row>
    <row r="58" spans="1:1" x14ac:dyDescent="0.25">
      <c r="A58" s="1" t="s">
        <v>208</v>
      </c>
    </row>
    <row r="59" spans="1:1" x14ac:dyDescent="0.25">
      <c r="A59" s="1"/>
    </row>
    <row r="60" spans="1:1" x14ac:dyDescent="0.25">
      <c r="A60" s="1" t="s">
        <v>209</v>
      </c>
    </row>
    <row r="61" spans="1:1" x14ac:dyDescent="0.25">
      <c r="A61" s="1" t="s">
        <v>397</v>
      </c>
    </row>
    <row r="62" spans="1:1" x14ac:dyDescent="0.25">
      <c r="A62" s="1" t="s">
        <v>210</v>
      </c>
    </row>
    <row r="63" spans="1:1" x14ac:dyDescent="0.25">
      <c r="A63" s="1" t="s">
        <v>6</v>
      </c>
    </row>
    <row r="64" spans="1:1" x14ac:dyDescent="0.25">
      <c r="A64" s="1" t="s">
        <v>194</v>
      </c>
    </row>
    <row r="65" spans="1:1" x14ac:dyDescent="0.25">
      <c r="A65" s="1"/>
    </row>
    <row r="66" spans="1:1" x14ac:dyDescent="0.25">
      <c r="A66" s="1"/>
    </row>
    <row r="67" spans="1:1" x14ac:dyDescent="0.25">
      <c r="A67" s="1" t="s">
        <v>211</v>
      </c>
    </row>
    <row r="68" spans="1:1" x14ac:dyDescent="0.25">
      <c r="A68" s="1" t="s">
        <v>212</v>
      </c>
    </row>
    <row r="69" spans="1:1" x14ac:dyDescent="0.25">
      <c r="A69" s="1" t="s">
        <v>6</v>
      </c>
    </row>
    <row r="70" spans="1:1" x14ac:dyDescent="0.25">
      <c r="A70" s="1" t="s">
        <v>209</v>
      </c>
    </row>
    <row r="71" spans="1:1" x14ac:dyDescent="0.25">
      <c r="A71" s="1" t="s">
        <v>397</v>
      </c>
    </row>
    <row r="72" spans="1:1" x14ac:dyDescent="0.25">
      <c r="A72" s="1" t="s">
        <v>213</v>
      </c>
    </row>
    <row r="73" spans="1:1" x14ac:dyDescent="0.25">
      <c r="A73" s="1"/>
    </row>
    <row r="74" spans="1:1" x14ac:dyDescent="0.25">
      <c r="A74" s="1" t="s">
        <v>194</v>
      </c>
    </row>
    <row r="75" spans="1:1" x14ac:dyDescent="0.25">
      <c r="A75" s="1"/>
    </row>
    <row r="76" spans="1:1" x14ac:dyDescent="0.25">
      <c r="A76" s="1" t="s">
        <v>214</v>
      </c>
    </row>
    <row r="77" spans="1:1" x14ac:dyDescent="0.25">
      <c r="A77" s="1" t="s">
        <v>215</v>
      </c>
    </row>
    <row r="78" spans="1:1" x14ac:dyDescent="0.25">
      <c r="A78" s="1"/>
    </row>
    <row r="79" spans="1:1" x14ac:dyDescent="0.25">
      <c r="A79" s="1" t="s">
        <v>216</v>
      </c>
    </row>
    <row r="80" spans="1:1" x14ac:dyDescent="0.25">
      <c r="A80" s="1" t="s">
        <v>397</v>
      </c>
    </row>
    <row r="81" spans="1:1" x14ac:dyDescent="0.25">
      <c r="A81" s="1" t="s">
        <v>217</v>
      </c>
    </row>
    <row r="82" spans="1:1" x14ac:dyDescent="0.25">
      <c r="A82" s="1" t="s">
        <v>194</v>
      </c>
    </row>
    <row r="83" spans="1:1" x14ac:dyDescent="0.25">
      <c r="A83" s="1"/>
    </row>
    <row r="84" spans="1:1" x14ac:dyDescent="0.25">
      <c r="A84" s="1" t="s">
        <v>6</v>
      </c>
    </row>
    <row r="85" spans="1:1" x14ac:dyDescent="0.25">
      <c r="A85" s="1" t="s">
        <v>218</v>
      </c>
    </row>
    <row r="86" spans="1:1" x14ac:dyDescent="0.25">
      <c r="A86" s="1" t="s">
        <v>219</v>
      </c>
    </row>
    <row r="87" spans="1:1" x14ac:dyDescent="0.25">
      <c r="A87" s="1"/>
    </row>
    <row r="88" spans="1:1" x14ac:dyDescent="0.25">
      <c r="A88" s="1" t="s">
        <v>192</v>
      </c>
    </row>
    <row r="89" spans="1:1" x14ac:dyDescent="0.25">
      <c r="A89" s="1" t="s">
        <v>397</v>
      </c>
    </row>
    <row r="90" spans="1:1" x14ac:dyDescent="0.25">
      <c r="A90" s="1" t="s">
        <v>193</v>
      </c>
    </row>
    <row r="91" spans="1:1" x14ac:dyDescent="0.25">
      <c r="A91" s="1"/>
    </row>
    <row r="92" spans="1:1" x14ac:dyDescent="0.25">
      <c r="A92" s="1" t="s">
        <v>194</v>
      </c>
    </row>
    <row r="93" spans="1:1" x14ac:dyDescent="0.25">
      <c r="A93" s="1" t="s">
        <v>6</v>
      </c>
    </row>
    <row r="94" spans="1:1" x14ac:dyDescent="0.25">
      <c r="A94" s="1" t="s">
        <v>220</v>
      </c>
    </row>
    <row r="95" spans="1:1" x14ac:dyDescent="0.25">
      <c r="A95" s="1" t="s">
        <v>221</v>
      </c>
    </row>
    <row r="96" spans="1:1" x14ac:dyDescent="0.25">
      <c r="A96" s="1" t="s">
        <v>6</v>
      </c>
    </row>
    <row r="97" spans="1:1" x14ac:dyDescent="0.25">
      <c r="A97" s="1" t="s">
        <v>222</v>
      </c>
    </row>
    <row r="98" spans="1:1" x14ac:dyDescent="0.25">
      <c r="A98" s="1" t="s">
        <v>397</v>
      </c>
    </row>
    <row r="99" spans="1:1" x14ac:dyDescent="0.25">
      <c r="A99" s="1" t="s">
        <v>223</v>
      </c>
    </row>
    <row r="100" spans="1:1" x14ac:dyDescent="0.25">
      <c r="A100" s="1"/>
    </row>
    <row r="101" spans="1:1" x14ac:dyDescent="0.25">
      <c r="A101" s="1" t="s">
        <v>194</v>
      </c>
    </row>
    <row r="102" spans="1:1" x14ac:dyDescent="0.25">
      <c r="A102" s="1"/>
    </row>
    <row r="103" spans="1:1" x14ac:dyDescent="0.25">
      <c r="A103" s="1"/>
    </row>
    <row r="104" spans="1:1" x14ac:dyDescent="0.25">
      <c r="A104" s="1" t="s">
        <v>224</v>
      </c>
    </row>
    <row r="105" spans="1:1" x14ac:dyDescent="0.25">
      <c r="A105" s="1" t="s">
        <v>225</v>
      </c>
    </row>
    <row r="106" spans="1:1" x14ac:dyDescent="0.25">
      <c r="A106" s="1" t="s">
        <v>6</v>
      </c>
    </row>
    <row r="107" spans="1:1" x14ac:dyDescent="0.25">
      <c r="A107" s="1" t="s">
        <v>226</v>
      </c>
    </row>
    <row r="108" spans="1:1" x14ac:dyDescent="0.25">
      <c r="A108" s="1" t="s">
        <v>397</v>
      </c>
    </row>
    <row r="109" spans="1:1" x14ac:dyDescent="0.25">
      <c r="A109" s="1" t="s">
        <v>227</v>
      </c>
    </row>
    <row r="110" spans="1:1" x14ac:dyDescent="0.25">
      <c r="A110" s="1"/>
    </row>
    <row r="111" spans="1:1" x14ac:dyDescent="0.25">
      <c r="A111" s="1" t="s">
        <v>194</v>
      </c>
    </row>
    <row r="112" spans="1:1" x14ac:dyDescent="0.25">
      <c r="A112" s="1"/>
    </row>
    <row r="113" spans="1:1" x14ac:dyDescent="0.25">
      <c r="A113" s="1" t="s">
        <v>228</v>
      </c>
    </row>
    <row r="114" spans="1:1" x14ac:dyDescent="0.25">
      <c r="A114" s="1" t="s">
        <v>229</v>
      </c>
    </row>
    <row r="115" spans="1:1" x14ac:dyDescent="0.25">
      <c r="A115" s="1"/>
    </row>
    <row r="116" spans="1:1" x14ac:dyDescent="0.25">
      <c r="A116" s="1" t="s">
        <v>230</v>
      </c>
    </row>
    <row r="117" spans="1:1" x14ac:dyDescent="0.25">
      <c r="A117" s="1" t="s">
        <v>397</v>
      </c>
    </row>
    <row r="118" spans="1:1" x14ac:dyDescent="0.25">
      <c r="A118" s="1" t="s">
        <v>231</v>
      </c>
    </row>
    <row r="119" spans="1:1" x14ac:dyDescent="0.25">
      <c r="A119" s="1"/>
    </row>
    <row r="120" spans="1:1" x14ac:dyDescent="0.25">
      <c r="A120" s="1" t="s">
        <v>194</v>
      </c>
    </row>
    <row r="121" spans="1:1" x14ac:dyDescent="0.25">
      <c r="A121" s="1"/>
    </row>
    <row r="122" spans="1:1" x14ac:dyDescent="0.25">
      <c r="A122" s="1" t="s">
        <v>6</v>
      </c>
    </row>
    <row r="123" spans="1:1" x14ac:dyDescent="0.25">
      <c r="A123" s="1" t="s">
        <v>232</v>
      </c>
    </row>
    <row r="124" spans="1:1" x14ac:dyDescent="0.25">
      <c r="A124" s="1" t="s">
        <v>233</v>
      </c>
    </row>
    <row r="125" spans="1:1" x14ac:dyDescent="0.25">
      <c r="A125" s="1"/>
    </row>
    <row r="126" spans="1:1" x14ac:dyDescent="0.25">
      <c r="A126" s="1" t="s">
        <v>234</v>
      </c>
    </row>
    <row r="127" spans="1:1" x14ac:dyDescent="0.25">
      <c r="A127" s="1" t="s">
        <v>397</v>
      </c>
    </row>
    <row r="128" spans="1:1" x14ac:dyDescent="0.25">
      <c r="A128" s="1" t="s">
        <v>235</v>
      </c>
    </row>
    <row r="129" spans="1:1" x14ac:dyDescent="0.25">
      <c r="A129" s="1"/>
    </row>
    <row r="130" spans="1:1" x14ac:dyDescent="0.25">
      <c r="A130" s="1" t="s">
        <v>194</v>
      </c>
    </row>
    <row r="131" spans="1:1" x14ac:dyDescent="0.25">
      <c r="A131" s="1" t="s">
        <v>6</v>
      </c>
    </row>
    <row r="132" spans="1:1" x14ac:dyDescent="0.25">
      <c r="A132" s="1" t="s">
        <v>236</v>
      </c>
    </row>
    <row r="133" spans="1:1" x14ac:dyDescent="0.25">
      <c r="A133" s="1" t="s">
        <v>237</v>
      </c>
    </row>
    <row r="134" spans="1:1" x14ac:dyDescent="0.25">
      <c r="A134" s="1" t="s">
        <v>238</v>
      </c>
    </row>
    <row r="135" spans="1:1" x14ac:dyDescent="0.25">
      <c r="A135" s="1" t="s">
        <v>6</v>
      </c>
    </row>
    <row r="136" spans="1:1" x14ac:dyDescent="0.25">
      <c r="A136" s="1" t="s">
        <v>239</v>
      </c>
    </row>
    <row r="137" spans="1:1" x14ac:dyDescent="0.25">
      <c r="A137" s="1" t="s">
        <v>397</v>
      </c>
    </row>
    <row r="138" spans="1:1" x14ac:dyDescent="0.25">
      <c r="A138" s="1" t="s">
        <v>240</v>
      </c>
    </row>
    <row r="139" spans="1:1" x14ac:dyDescent="0.25">
      <c r="A139" s="1" t="s">
        <v>55</v>
      </c>
    </row>
    <row r="140" spans="1:1" x14ac:dyDescent="0.25">
      <c r="A140" s="1" t="s">
        <v>194</v>
      </c>
    </row>
    <row r="141" spans="1:1" x14ac:dyDescent="0.25">
      <c r="A141" s="1"/>
    </row>
    <row r="142" spans="1:1" x14ac:dyDescent="0.25">
      <c r="A142" s="1"/>
    </row>
    <row r="143" spans="1:1" x14ac:dyDescent="0.25">
      <c r="A143" s="1" t="s">
        <v>241</v>
      </c>
    </row>
    <row r="144" spans="1:1" x14ac:dyDescent="0.25">
      <c r="A144" s="1" t="s">
        <v>242</v>
      </c>
    </row>
    <row r="145" spans="1:1" x14ac:dyDescent="0.25">
      <c r="A145" s="1"/>
    </row>
    <row r="146" spans="1:1" x14ac:dyDescent="0.25">
      <c r="A146" s="1" t="s">
        <v>243</v>
      </c>
    </row>
    <row r="147" spans="1:1" x14ac:dyDescent="0.25">
      <c r="A147" s="1" t="s">
        <v>397</v>
      </c>
    </row>
    <row r="148" spans="1:1" x14ac:dyDescent="0.25">
      <c r="A148" s="1" t="s">
        <v>223</v>
      </c>
    </row>
    <row r="149" spans="1:1" x14ac:dyDescent="0.25">
      <c r="A149" s="1"/>
    </row>
    <row r="150" spans="1:1" x14ac:dyDescent="0.25">
      <c r="A150" s="1" t="s">
        <v>194</v>
      </c>
    </row>
    <row r="151" spans="1:1" x14ac:dyDescent="0.25">
      <c r="A151" s="1"/>
    </row>
    <row r="152" spans="1:1" x14ac:dyDescent="0.25">
      <c r="A152" s="1" t="s">
        <v>6</v>
      </c>
    </row>
    <row r="153" spans="1:1" x14ac:dyDescent="0.25">
      <c r="A153" s="1" t="s">
        <v>244</v>
      </c>
    </row>
    <row r="154" spans="1:1" x14ac:dyDescent="0.25">
      <c r="A154" s="1" t="s">
        <v>245</v>
      </c>
    </row>
    <row r="155" spans="1:1" x14ac:dyDescent="0.25">
      <c r="A155" s="1"/>
    </row>
    <row r="156" spans="1:1" x14ac:dyDescent="0.25">
      <c r="A156" s="1" t="s">
        <v>246</v>
      </c>
    </row>
    <row r="157" spans="1:1" x14ac:dyDescent="0.25">
      <c r="A157" s="1" t="s">
        <v>397</v>
      </c>
    </row>
    <row r="158" spans="1:1" x14ac:dyDescent="0.25">
      <c r="A158" s="1" t="s">
        <v>247</v>
      </c>
    </row>
    <row r="159" spans="1:1" x14ac:dyDescent="0.25">
      <c r="A159" s="1" t="s">
        <v>6</v>
      </c>
    </row>
    <row r="160" spans="1:1" x14ac:dyDescent="0.25">
      <c r="A160" s="1" t="s">
        <v>194</v>
      </c>
    </row>
    <row r="161" spans="1:1" x14ac:dyDescent="0.25">
      <c r="A161" s="1"/>
    </row>
    <row r="162" spans="1:1" x14ac:dyDescent="0.25">
      <c r="A162" s="1" t="s">
        <v>248</v>
      </c>
    </row>
    <row r="163" spans="1:1" x14ac:dyDescent="0.25">
      <c r="A163" s="1"/>
    </row>
    <row r="164" spans="1:1" x14ac:dyDescent="0.25">
      <c r="A164" s="1" t="s">
        <v>249</v>
      </c>
    </row>
    <row r="165" spans="1:1" x14ac:dyDescent="0.25">
      <c r="A165" s="1" t="s">
        <v>6</v>
      </c>
    </row>
    <row r="166" spans="1:1" x14ac:dyDescent="0.25">
      <c r="A166" s="1" t="s">
        <v>250</v>
      </c>
    </row>
    <row r="167" spans="1:1" x14ac:dyDescent="0.25">
      <c r="A167" s="1" t="s">
        <v>397</v>
      </c>
    </row>
    <row r="168" spans="1:1" x14ac:dyDescent="0.25">
      <c r="A168" s="1" t="s">
        <v>251</v>
      </c>
    </row>
    <row r="169" spans="1:1" x14ac:dyDescent="0.25">
      <c r="A169" s="1"/>
    </row>
    <row r="170" spans="1:1" x14ac:dyDescent="0.25">
      <c r="A170" s="1" t="s">
        <v>194</v>
      </c>
    </row>
    <row r="171" spans="1:1" x14ac:dyDescent="0.25">
      <c r="A171" s="1"/>
    </row>
    <row r="172" spans="1:1" x14ac:dyDescent="0.25">
      <c r="A172" s="1"/>
    </row>
    <row r="173" spans="1:1" x14ac:dyDescent="0.25">
      <c r="A173" s="1" t="s">
        <v>252</v>
      </c>
    </row>
    <row r="174" spans="1:1" x14ac:dyDescent="0.25">
      <c r="A174" s="1"/>
    </row>
    <row r="175" spans="1:1" x14ac:dyDescent="0.25">
      <c r="A175" s="1" t="s">
        <v>253</v>
      </c>
    </row>
    <row r="176" spans="1:1" x14ac:dyDescent="0.25">
      <c r="A176" s="1" t="s">
        <v>6</v>
      </c>
    </row>
    <row r="177" spans="1:1" x14ac:dyDescent="0.25">
      <c r="A177" s="1" t="s">
        <v>254</v>
      </c>
    </row>
    <row r="178" spans="1:1" x14ac:dyDescent="0.25">
      <c r="A178" s="1" t="s">
        <v>397</v>
      </c>
    </row>
    <row r="179" spans="1:1" x14ac:dyDescent="0.25">
      <c r="A179" s="1" t="s">
        <v>255</v>
      </c>
    </row>
    <row r="180" spans="1:1" x14ac:dyDescent="0.25">
      <c r="A180" s="1"/>
    </row>
    <row r="181" spans="1:1" x14ac:dyDescent="0.25">
      <c r="A181" s="1" t="s">
        <v>256</v>
      </c>
    </row>
    <row r="182" spans="1:1" x14ac:dyDescent="0.25">
      <c r="A182" s="1" t="s">
        <v>257</v>
      </c>
    </row>
    <row r="183" spans="1:1" x14ac:dyDescent="0.25">
      <c r="A183" s="1" t="s">
        <v>39</v>
      </c>
    </row>
    <row r="184" spans="1:1" x14ac:dyDescent="0.25">
      <c r="A184" s="1" t="s">
        <v>40</v>
      </c>
    </row>
    <row r="185" spans="1:1" x14ac:dyDescent="0.25">
      <c r="A185" s="1" t="s">
        <v>6</v>
      </c>
    </row>
    <row r="186" spans="1:1" x14ac:dyDescent="0.25">
      <c r="A186" s="1" t="s">
        <v>41</v>
      </c>
    </row>
    <row r="187" spans="1:1" x14ac:dyDescent="0.25">
      <c r="A187" s="1" t="s">
        <v>42</v>
      </c>
    </row>
    <row r="188" spans="1:1" x14ac:dyDescent="0.25">
      <c r="A188" s="1" t="s">
        <v>194</v>
      </c>
    </row>
    <row r="189" spans="1:1" x14ac:dyDescent="0.25">
      <c r="A189" s="1"/>
    </row>
    <row r="190" spans="1:1" x14ac:dyDescent="0.25">
      <c r="A190" s="1"/>
    </row>
    <row r="191" spans="1:1" x14ac:dyDescent="0.25">
      <c r="A191" s="1" t="s">
        <v>258</v>
      </c>
    </row>
    <row r="192" spans="1:1" x14ac:dyDescent="0.25">
      <c r="A192" s="1" t="s">
        <v>259</v>
      </c>
    </row>
    <row r="193" spans="1:1" x14ac:dyDescent="0.25">
      <c r="A193" s="1" t="s">
        <v>6</v>
      </c>
    </row>
    <row r="194" spans="1:1" x14ac:dyDescent="0.25">
      <c r="A194" s="1" t="s">
        <v>260</v>
      </c>
    </row>
    <row r="195" spans="1:1" x14ac:dyDescent="0.25">
      <c r="A195" s="1" t="s">
        <v>397</v>
      </c>
    </row>
    <row r="196" spans="1:1" x14ac:dyDescent="0.25">
      <c r="A196" s="1" t="s">
        <v>227</v>
      </c>
    </row>
    <row r="197" spans="1:1" x14ac:dyDescent="0.25">
      <c r="A197" s="1"/>
    </row>
    <row r="198" spans="1:1" x14ac:dyDescent="0.25">
      <c r="A198" s="1" t="s">
        <v>261</v>
      </c>
    </row>
    <row r="199" spans="1:1" x14ac:dyDescent="0.25">
      <c r="A199" s="1"/>
    </row>
    <row r="200" spans="1:1" x14ac:dyDescent="0.25">
      <c r="A200" s="1" t="s">
        <v>262</v>
      </c>
    </row>
    <row r="201" spans="1:1" x14ac:dyDescent="0.25">
      <c r="A201" s="1" t="s">
        <v>263</v>
      </c>
    </row>
    <row r="202" spans="1:1" x14ac:dyDescent="0.25">
      <c r="A202" s="1"/>
    </row>
    <row r="203" spans="1:1" x14ac:dyDescent="0.25">
      <c r="A203" s="1" t="s">
        <v>6</v>
      </c>
    </row>
    <row r="204" spans="1:1" x14ac:dyDescent="0.25">
      <c r="A204" s="1" t="s">
        <v>260</v>
      </c>
    </row>
    <row r="205" spans="1:1" x14ac:dyDescent="0.25">
      <c r="A205" s="1" t="s">
        <v>397</v>
      </c>
    </row>
    <row r="206" spans="1:1" x14ac:dyDescent="0.25">
      <c r="A206" s="1" t="s">
        <v>264</v>
      </c>
    </row>
    <row r="207" spans="1:1" x14ac:dyDescent="0.25">
      <c r="A207" s="1"/>
    </row>
    <row r="208" spans="1:1" x14ac:dyDescent="0.25">
      <c r="A208" s="1"/>
    </row>
    <row r="209" spans="1:1" x14ac:dyDescent="0.25">
      <c r="A209" s="1" t="s">
        <v>194</v>
      </c>
    </row>
    <row r="210" spans="1:1" x14ac:dyDescent="0.25">
      <c r="A210" s="1" t="s">
        <v>265</v>
      </c>
    </row>
    <row r="211" spans="1:1" x14ac:dyDescent="0.25">
      <c r="A211" s="1" t="s">
        <v>266</v>
      </c>
    </row>
    <row r="212" spans="1:1" x14ac:dyDescent="0.25">
      <c r="A212" s="1" t="s">
        <v>6</v>
      </c>
    </row>
    <row r="213" spans="1:1" x14ac:dyDescent="0.25">
      <c r="A213" s="1" t="s">
        <v>267</v>
      </c>
    </row>
    <row r="214" spans="1:1" x14ac:dyDescent="0.25">
      <c r="A214" s="1" t="s">
        <v>397</v>
      </c>
    </row>
    <row r="215" spans="1:1" x14ac:dyDescent="0.25">
      <c r="A215" s="1" t="s">
        <v>268</v>
      </c>
    </row>
    <row r="216" spans="1:1" x14ac:dyDescent="0.25">
      <c r="A216" s="1"/>
    </row>
    <row r="217" spans="1:1" x14ac:dyDescent="0.25">
      <c r="A217" s="1" t="s">
        <v>194</v>
      </c>
    </row>
    <row r="218" spans="1:1" x14ac:dyDescent="0.25">
      <c r="A218" s="1"/>
    </row>
    <row r="219" spans="1:1" x14ac:dyDescent="0.25">
      <c r="A219" s="1" t="s">
        <v>269</v>
      </c>
    </row>
    <row r="220" spans="1:1" x14ac:dyDescent="0.25">
      <c r="A220" s="1" t="s">
        <v>270</v>
      </c>
    </row>
    <row r="221" spans="1:1" x14ac:dyDescent="0.25">
      <c r="A221" s="1" t="s">
        <v>6</v>
      </c>
    </row>
    <row r="222" spans="1:1" x14ac:dyDescent="0.25">
      <c r="A222" s="1" t="s">
        <v>271</v>
      </c>
    </row>
    <row r="223" spans="1:1" x14ac:dyDescent="0.25">
      <c r="A223" s="1" t="s">
        <v>397</v>
      </c>
    </row>
    <row r="224" spans="1:1" x14ac:dyDescent="0.25">
      <c r="A224" s="1" t="s">
        <v>272</v>
      </c>
    </row>
    <row r="225" spans="1:1" x14ac:dyDescent="0.25">
      <c r="A225" s="1" t="s">
        <v>194</v>
      </c>
    </row>
    <row r="226" spans="1:1" x14ac:dyDescent="0.25">
      <c r="A226" s="1"/>
    </row>
    <row r="227" spans="1:1" x14ac:dyDescent="0.25">
      <c r="A227" s="1"/>
    </row>
    <row r="228" spans="1:1" x14ac:dyDescent="0.25">
      <c r="A228" s="1" t="s">
        <v>273</v>
      </c>
    </row>
    <row r="229" spans="1:1" x14ac:dyDescent="0.25">
      <c r="A229" s="1" t="s">
        <v>274</v>
      </c>
    </row>
    <row r="230" spans="1:1" x14ac:dyDescent="0.25">
      <c r="A230" s="1" t="s">
        <v>6</v>
      </c>
    </row>
    <row r="231" spans="1:1" x14ac:dyDescent="0.25">
      <c r="A231" s="1" t="s">
        <v>275</v>
      </c>
    </row>
    <row r="232" spans="1:1" x14ac:dyDescent="0.25">
      <c r="A232" s="1" t="s">
        <v>397</v>
      </c>
    </row>
    <row r="233" spans="1:1" x14ac:dyDescent="0.25">
      <c r="A233" s="1" t="s">
        <v>276</v>
      </c>
    </row>
    <row r="234" spans="1:1" x14ac:dyDescent="0.25">
      <c r="A234" s="1"/>
    </row>
    <row r="235" spans="1:1" x14ac:dyDescent="0.25">
      <c r="A235" s="1" t="s">
        <v>277</v>
      </c>
    </row>
    <row r="236" spans="1:1" x14ac:dyDescent="0.25">
      <c r="A236" s="1"/>
    </row>
    <row r="237" spans="1:1" x14ac:dyDescent="0.25">
      <c r="A237" s="1" t="s">
        <v>278</v>
      </c>
    </row>
    <row r="238" spans="1:1" x14ac:dyDescent="0.25">
      <c r="A238" s="1" t="s">
        <v>279</v>
      </c>
    </row>
    <row r="239" spans="1:1" x14ac:dyDescent="0.25">
      <c r="A239" s="1"/>
    </row>
    <row r="240" spans="1:1" x14ac:dyDescent="0.25">
      <c r="A240" s="1" t="s">
        <v>280</v>
      </c>
    </row>
    <row r="241" spans="1:1" x14ac:dyDescent="0.25">
      <c r="A241" s="1" t="s">
        <v>397</v>
      </c>
    </row>
    <row r="242" spans="1:1" x14ac:dyDescent="0.25">
      <c r="A242" s="1" t="s">
        <v>281</v>
      </c>
    </row>
    <row r="243" spans="1:1" x14ac:dyDescent="0.25">
      <c r="A243" s="1"/>
    </row>
    <row r="244" spans="1:1" x14ac:dyDescent="0.25">
      <c r="A244" s="1" t="s">
        <v>277</v>
      </c>
    </row>
    <row r="245" spans="1:1" x14ac:dyDescent="0.25">
      <c r="A245" s="1"/>
    </row>
    <row r="246" spans="1:1" x14ac:dyDescent="0.25">
      <c r="A246" s="1"/>
    </row>
    <row r="247" spans="1:1" x14ac:dyDescent="0.25">
      <c r="A247" s="1" t="s">
        <v>282</v>
      </c>
    </row>
    <row r="248" spans="1:1" x14ac:dyDescent="0.25">
      <c r="A248" s="1" t="s">
        <v>283</v>
      </c>
    </row>
    <row r="249" spans="1:1" x14ac:dyDescent="0.25">
      <c r="A249" s="1" t="s">
        <v>6</v>
      </c>
    </row>
    <row r="250" spans="1:1" x14ac:dyDescent="0.25">
      <c r="A250" s="1" t="s">
        <v>284</v>
      </c>
    </row>
    <row r="251" spans="1:1" x14ac:dyDescent="0.25">
      <c r="A251" s="1" t="s">
        <v>397</v>
      </c>
    </row>
    <row r="252" spans="1:1" x14ac:dyDescent="0.25">
      <c r="A252" s="1" t="s">
        <v>285</v>
      </c>
    </row>
    <row r="253" spans="1:1" x14ac:dyDescent="0.25">
      <c r="A253" s="1"/>
    </row>
    <row r="254" spans="1:1" x14ac:dyDescent="0.25">
      <c r="A254" s="1" t="s">
        <v>194</v>
      </c>
    </row>
    <row r="255" spans="1:1" x14ac:dyDescent="0.25">
      <c r="A255" s="1"/>
    </row>
    <row r="256" spans="1:1" x14ac:dyDescent="0.25">
      <c r="A256" s="1"/>
    </row>
    <row r="257" spans="1:1" x14ac:dyDescent="0.25">
      <c r="A257" s="1" t="s">
        <v>286</v>
      </c>
    </row>
    <row r="258" spans="1:1" x14ac:dyDescent="0.25">
      <c r="A258" s="1" t="s">
        <v>287</v>
      </c>
    </row>
    <row r="259" spans="1:1" x14ac:dyDescent="0.25">
      <c r="A259" s="1" t="s">
        <v>6</v>
      </c>
    </row>
    <row r="260" spans="1:1" x14ac:dyDescent="0.25">
      <c r="A260" s="1" t="s">
        <v>288</v>
      </c>
    </row>
    <row r="261" spans="1:1" x14ac:dyDescent="0.25">
      <c r="A261" s="1" t="s">
        <v>397</v>
      </c>
    </row>
    <row r="262" spans="1:1" x14ac:dyDescent="0.25">
      <c r="A262" s="1" t="s">
        <v>289</v>
      </c>
    </row>
    <row r="263" spans="1:1" x14ac:dyDescent="0.25">
      <c r="A263" s="1"/>
    </row>
    <row r="264" spans="1:1" x14ac:dyDescent="0.25">
      <c r="A264" s="1" t="s">
        <v>194</v>
      </c>
    </row>
    <row r="265" spans="1:1" x14ac:dyDescent="0.25">
      <c r="A265" s="1" t="s">
        <v>290</v>
      </c>
    </row>
    <row r="266" spans="1:1" x14ac:dyDescent="0.25">
      <c r="A266" s="1" t="s">
        <v>291</v>
      </c>
    </row>
    <row r="267" spans="1:1" x14ac:dyDescent="0.25">
      <c r="A267" s="1" t="s">
        <v>6</v>
      </c>
    </row>
    <row r="268" spans="1:1" x14ac:dyDescent="0.25">
      <c r="A268" s="1" t="s">
        <v>292</v>
      </c>
    </row>
    <row r="269" spans="1:1" x14ac:dyDescent="0.25">
      <c r="A269" s="1" t="s">
        <v>397</v>
      </c>
    </row>
    <row r="270" spans="1:1" x14ac:dyDescent="0.25">
      <c r="A270" s="1" t="s">
        <v>293</v>
      </c>
    </row>
    <row r="271" spans="1:1" x14ac:dyDescent="0.25">
      <c r="A271" s="1"/>
    </row>
    <row r="272" spans="1:1" x14ac:dyDescent="0.25">
      <c r="A272" s="1" t="s">
        <v>277</v>
      </c>
    </row>
    <row r="273" spans="1:1" x14ac:dyDescent="0.25">
      <c r="A273" s="1"/>
    </row>
    <row r="274" spans="1:1" x14ac:dyDescent="0.25">
      <c r="A274" s="1"/>
    </row>
    <row r="275" spans="1:1" x14ac:dyDescent="0.25">
      <c r="A275" s="1" t="s">
        <v>294</v>
      </c>
    </row>
    <row r="276" spans="1:1" x14ac:dyDescent="0.25">
      <c r="A276" s="1" t="s">
        <v>295</v>
      </c>
    </row>
    <row r="277" spans="1:1" x14ac:dyDescent="0.25">
      <c r="A277" s="1" t="s">
        <v>6</v>
      </c>
    </row>
    <row r="278" spans="1:1" x14ac:dyDescent="0.25">
      <c r="A278" s="1" t="s">
        <v>296</v>
      </c>
    </row>
    <row r="279" spans="1:1" x14ac:dyDescent="0.25">
      <c r="A279" s="1" t="s">
        <v>397</v>
      </c>
    </row>
    <row r="280" spans="1:1" x14ac:dyDescent="0.25">
      <c r="A280" s="1" t="s">
        <v>297</v>
      </c>
    </row>
    <row r="281" spans="1:1" x14ac:dyDescent="0.25">
      <c r="A281" s="1"/>
    </row>
    <row r="282" spans="1:1" x14ac:dyDescent="0.25">
      <c r="A282" s="1" t="s">
        <v>194</v>
      </c>
    </row>
    <row r="283" spans="1:1" x14ac:dyDescent="0.25">
      <c r="A283" s="1"/>
    </row>
    <row r="284" spans="1:1" x14ac:dyDescent="0.25">
      <c r="A284" s="1"/>
    </row>
    <row r="285" spans="1:1" x14ac:dyDescent="0.25">
      <c r="A285" s="1" t="s">
        <v>298</v>
      </c>
    </row>
    <row r="286" spans="1:1" x14ac:dyDescent="0.25">
      <c r="A286" s="1" t="s">
        <v>299</v>
      </c>
    </row>
    <row r="287" spans="1:1" x14ac:dyDescent="0.25">
      <c r="A287" s="1" t="s">
        <v>6</v>
      </c>
    </row>
    <row r="288" spans="1:1" x14ac:dyDescent="0.25">
      <c r="A288" s="1" t="s">
        <v>300</v>
      </c>
    </row>
    <row r="289" spans="1:1" x14ac:dyDescent="0.25">
      <c r="A289" s="1" t="s">
        <v>397</v>
      </c>
    </row>
    <row r="290" spans="1:1" x14ac:dyDescent="0.25">
      <c r="A290" s="1" t="s">
        <v>301</v>
      </c>
    </row>
    <row r="291" spans="1:1" x14ac:dyDescent="0.25">
      <c r="A291" s="1"/>
    </row>
    <row r="292" spans="1:1" x14ac:dyDescent="0.25">
      <c r="A292" s="1" t="s">
        <v>194</v>
      </c>
    </row>
    <row r="293" spans="1:1" x14ac:dyDescent="0.25">
      <c r="A293" s="1"/>
    </row>
    <row r="294" spans="1:1" x14ac:dyDescent="0.25">
      <c r="A294" s="1"/>
    </row>
    <row r="295" spans="1:1" x14ac:dyDescent="0.25">
      <c r="A295" s="1" t="s">
        <v>302</v>
      </c>
    </row>
    <row r="296" spans="1:1" x14ac:dyDescent="0.25">
      <c r="A296" s="1" t="s">
        <v>303</v>
      </c>
    </row>
    <row r="297" spans="1:1" x14ac:dyDescent="0.25">
      <c r="A297" s="1" t="s">
        <v>6</v>
      </c>
    </row>
    <row r="298" spans="1:1" x14ac:dyDescent="0.25">
      <c r="A298" s="1" t="s">
        <v>304</v>
      </c>
    </row>
    <row r="299" spans="1:1" x14ac:dyDescent="0.25">
      <c r="A299" s="1" t="s">
        <v>397</v>
      </c>
    </row>
    <row r="300" spans="1:1" x14ac:dyDescent="0.25">
      <c r="A300" s="1" t="s">
        <v>305</v>
      </c>
    </row>
    <row r="301" spans="1:1" x14ac:dyDescent="0.25">
      <c r="A301" s="1"/>
    </row>
    <row r="302" spans="1:1" x14ac:dyDescent="0.25">
      <c r="A302" s="1" t="s">
        <v>277</v>
      </c>
    </row>
    <row r="303" spans="1:1" x14ac:dyDescent="0.25">
      <c r="A303" s="1"/>
    </row>
    <row r="304" spans="1:1" x14ac:dyDescent="0.25">
      <c r="A304" s="1"/>
    </row>
    <row r="305" spans="1:1" x14ac:dyDescent="0.25">
      <c r="A305" s="1" t="s">
        <v>306</v>
      </c>
    </row>
    <row r="306" spans="1:1" x14ac:dyDescent="0.25">
      <c r="A306" s="1" t="s">
        <v>307</v>
      </c>
    </row>
    <row r="307" spans="1:1" x14ac:dyDescent="0.25">
      <c r="A307" s="1" t="s">
        <v>6</v>
      </c>
    </row>
    <row r="308" spans="1:1" x14ac:dyDescent="0.25">
      <c r="A308" s="1" t="s">
        <v>296</v>
      </c>
    </row>
    <row r="309" spans="1:1" x14ac:dyDescent="0.25">
      <c r="A309" s="1" t="s">
        <v>397</v>
      </c>
    </row>
    <row r="310" spans="1:1" x14ac:dyDescent="0.25">
      <c r="A310" s="1" t="s">
        <v>308</v>
      </c>
    </row>
    <row r="311" spans="1:1" x14ac:dyDescent="0.25">
      <c r="A311" s="1"/>
    </row>
    <row r="312" spans="1:1" x14ac:dyDescent="0.25">
      <c r="A312" s="1" t="s">
        <v>277</v>
      </c>
    </row>
    <row r="313" spans="1:1" x14ac:dyDescent="0.25">
      <c r="A313" s="1"/>
    </row>
    <row r="314" spans="1:1" x14ac:dyDescent="0.25">
      <c r="A314" s="1"/>
    </row>
    <row r="315" spans="1:1" x14ac:dyDescent="0.25">
      <c r="A315" s="1" t="s">
        <v>309</v>
      </c>
    </row>
    <row r="316" spans="1:1" x14ac:dyDescent="0.25">
      <c r="A316" s="1" t="s">
        <v>310</v>
      </c>
    </row>
    <row r="317" spans="1:1" x14ac:dyDescent="0.25">
      <c r="A317" s="1" t="s">
        <v>6</v>
      </c>
    </row>
    <row r="318" spans="1:1" x14ac:dyDescent="0.25">
      <c r="A318" s="1" t="s">
        <v>311</v>
      </c>
    </row>
    <row r="319" spans="1:1" x14ac:dyDescent="0.25">
      <c r="A319" s="1" t="s">
        <v>397</v>
      </c>
    </row>
    <row r="320" spans="1:1" x14ac:dyDescent="0.25">
      <c r="A320" s="1" t="s">
        <v>312</v>
      </c>
    </row>
    <row r="321" spans="1:1" x14ac:dyDescent="0.25">
      <c r="A321" s="1"/>
    </row>
    <row r="322" spans="1:1" x14ac:dyDescent="0.25">
      <c r="A322" s="1" t="s">
        <v>194</v>
      </c>
    </row>
    <row r="323" spans="1:1" x14ac:dyDescent="0.25">
      <c r="A323" s="1"/>
    </row>
    <row r="324" spans="1:1" x14ac:dyDescent="0.25">
      <c r="A324" s="1"/>
    </row>
    <row r="325" spans="1:1" x14ac:dyDescent="0.25">
      <c r="A325" s="1" t="s">
        <v>313</v>
      </c>
    </row>
    <row r="326" spans="1:1" x14ac:dyDescent="0.25">
      <c r="A326" s="1" t="s">
        <v>314</v>
      </c>
    </row>
    <row r="327" spans="1:1" x14ac:dyDescent="0.25">
      <c r="A327" s="1"/>
    </row>
    <row r="328" spans="1:1" x14ac:dyDescent="0.25">
      <c r="A328" s="1" t="s">
        <v>315</v>
      </c>
    </row>
    <row r="329" spans="1:1" x14ac:dyDescent="0.25">
      <c r="A329" s="1" t="s">
        <v>397</v>
      </c>
    </row>
    <row r="330" spans="1:1" x14ac:dyDescent="0.25">
      <c r="A330" s="1" t="s">
        <v>316</v>
      </c>
    </row>
    <row r="331" spans="1:1" x14ac:dyDescent="0.25">
      <c r="A331" s="1" t="s">
        <v>6</v>
      </c>
    </row>
    <row r="332" spans="1:1" x14ac:dyDescent="0.25">
      <c r="A332" s="1"/>
    </row>
    <row r="333" spans="1:1" x14ac:dyDescent="0.25">
      <c r="A333" s="1" t="s">
        <v>194</v>
      </c>
    </row>
    <row r="334" spans="1:1" x14ac:dyDescent="0.25">
      <c r="A334" s="1"/>
    </row>
    <row r="335" spans="1:1" x14ac:dyDescent="0.25">
      <c r="A335" s="1" t="s">
        <v>317</v>
      </c>
    </row>
    <row r="336" spans="1:1" x14ac:dyDescent="0.25">
      <c r="A336" s="1" t="s">
        <v>318</v>
      </c>
    </row>
    <row r="337" spans="1:1" x14ac:dyDescent="0.25">
      <c r="A337" s="1"/>
    </row>
    <row r="338" spans="1:1" x14ac:dyDescent="0.25">
      <c r="A338" s="1" t="s">
        <v>319</v>
      </c>
    </row>
    <row r="339" spans="1:1" x14ac:dyDescent="0.25">
      <c r="A339" s="1" t="s">
        <v>397</v>
      </c>
    </row>
    <row r="340" spans="1:1" x14ac:dyDescent="0.25">
      <c r="A340" s="1" t="s">
        <v>320</v>
      </c>
    </row>
    <row r="341" spans="1:1" x14ac:dyDescent="0.25">
      <c r="A341" s="1"/>
    </row>
    <row r="342" spans="1:1" x14ac:dyDescent="0.25">
      <c r="A342" s="1"/>
    </row>
    <row r="343" spans="1:1" x14ac:dyDescent="0.25">
      <c r="A343" s="1" t="s">
        <v>321</v>
      </c>
    </row>
    <row r="344" spans="1:1" x14ac:dyDescent="0.25">
      <c r="A344" s="1"/>
    </row>
    <row r="345" spans="1:1" x14ac:dyDescent="0.25">
      <c r="A345" s="1" t="s">
        <v>6</v>
      </c>
    </row>
    <row r="346" spans="1:1" x14ac:dyDescent="0.25">
      <c r="A346" s="1" t="s">
        <v>322</v>
      </c>
    </row>
    <row r="347" spans="1:1" x14ac:dyDescent="0.25">
      <c r="A347" s="1" t="s">
        <v>323</v>
      </c>
    </row>
    <row r="348" spans="1:1" x14ac:dyDescent="0.25">
      <c r="A348" s="1" t="s">
        <v>6</v>
      </c>
    </row>
    <row r="349" spans="1:1" x14ac:dyDescent="0.25">
      <c r="A349" s="1" t="s">
        <v>292</v>
      </c>
    </row>
    <row r="350" spans="1:1" x14ac:dyDescent="0.25">
      <c r="A350" s="1" t="s">
        <v>397</v>
      </c>
    </row>
    <row r="351" spans="1:1" x14ac:dyDescent="0.25">
      <c r="A351" s="1" t="s">
        <v>324</v>
      </c>
    </row>
    <row r="352" spans="1:1" x14ac:dyDescent="0.25">
      <c r="A352" s="1"/>
    </row>
    <row r="353" spans="1:1" x14ac:dyDescent="0.25">
      <c r="A353" s="1" t="s">
        <v>194</v>
      </c>
    </row>
    <row r="354" spans="1:1" x14ac:dyDescent="0.25">
      <c r="A354" s="1"/>
    </row>
    <row r="355" spans="1:1" x14ac:dyDescent="0.25">
      <c r="A355" s="1" t="s">
        <v>325</v>
      </c>
    </row>
    <row r="356" spans="1:1" x14ac:dyDescent="0.25">
      <c r="A356" s="1" t="s">
        <v>326</v>
      </c>
    </row>
    <row r="357" spans="1:1" x14ac:dyDescent="0.25">
      <c r="A357" s="1" t="s">
        <v>327</v>
      </c>
    </row>
    <row r="358" spans="1:1" x14ac:dyDescent="0.25">
      <c r="A358" s="1"/>
    </row>
    <row r="359" spans="1:1" x14ac:dyDescent="0.25">
      <c r="A359" s="1" t="s">
        <v>194</v>
      </c>
    </row>
    <row r="360" spans="1:1" x14ac:dyDescent="0.25">
      <c r="A360" s="1"/>
    </row>
    <row r="361" spans="1:1" x14ac:dyDescent="0.25">
      <c r="A361" s="1">
        <f>--59</f>
        <v>59</v>
      </c>
    </row>
    <row r="362" spans="1:1" x14ac:dyDescent="0.25">
      <c r="A362" s="1" t="s">
        <v>326</v>
      </c>
    </row>
    <row r="363" spans="1:1" x14ac:dyDescent="0.25">
      <c r="A363" s="1" t="s">
        <v>328</v>
      </c>
    </row>
    <row r="364" spans="1:1" x14ac:dyDescent="0.25">
      <c r="A364" s="1"/>
    </row>
    <row r="365" spans="1:1" x14ac:dyDescent="0.25">
      <c r="A365" s="1" t="s">
        <v>292</v>
      </c>
    </row>
    <row r="366" spans="1:1" x14ac:dyDescent="0.25">
      <c r="A366" s="1" t="s">
        <v>397</v>
      </c>
    </row>
    <row r="367" spans="1:1" x14ac:dyDescent="0.25">
      <c r="A367" s="1" t="s">
        <v>329</v>
      </c>
    </row>
    <row r="368" spans="1:1" x14ac:dyDescent="0.25">
      <c r="A368" s="1"/>
    </row>
    <row r="369" spans="1:1" x14ac:dyDescent="0.25">
      <c r="A369" s="1"/>
    </row>
    <row r="370" spans="1:1" x14ac:dyDescent="0.25">
      <c r="A370" s="1" t="s">
        <v>277</v>
      </c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 t="s">
        <v>330</v>
      </c>
    </row>
    <row r="376" spans="1:1" x14ac:dyDescent="0.25">
      <c r="A376" s="1" t="s">
        <v>331</v>
      </c>
    </row>
    <row r="377" spans="1:1" x14ac:dyDescent="0.25">
      <c r="A377" s="1" t="s">
        <v>332</v>
      </c>
    </row>
    <row r="378" spans="1:1" x14ac:dyDescent="0.25">
      <c r="A378" s="1" t="s">
        <v>6</v>
      </c>
    </row>
    <row r="379" spans="1:1" x14ac:dyDescent="0.25">
      <c r="A379" s="1" t="s">
        <v>333</v>
      </c>
    </row>
    <row r="380" spans="1:1" x14ac:dyDescent="0.25">
      <c r="A380" s="1" t="s">
        <v>397</v>
      </c>
    </row>
    <row r="381" spans="1:1" x14ac:dyDescent="0.25">
      <c r="A381" s="1" t="s">
        <v>334</v>
      </c>
    </row>
    <row r="382" spans="1:1" x14ac:dyDescent="0.25">
      <c r="A382" s="1"/>
    </row>
    <row r="383" spans="1:1" x14ac:dyDescent="0.25">
      <c r="A383" s="1" t="s">
        <v>194</v>
      </c>
    </row>
    <row r="384" spans="1:1" x14ac:dyDescent="0.25">
      <c r="A384" s="1"/>
    </row>
    <row r="385" spans="1:1" x14ac:dyDescent="0.25">
      <c r="A385" s="1" t="s">
        <v>335</v>
      </c>
    </row>
    <row r="386" spans="1:1" x14ac:dyDescent="0.25">
      <c r="A386" s="1" t="s">
        <v>137</v>
      </c>
    </row>
    <row r="387" spans="1:1" x14ac:dyDescent="0.25">
      <c r="A387" s="1" t="s">
        <v>336</v>
      </c>
    </row>
    <row r="388" spans="1:1" x14ac:dyDescent="0.25">
      <c r="A388" s="1" t="s">
        <v>6</v>
      </c>
    </row>
    <row r="389" spans="1:1" x14ac:dyDescent="0.25">
      <c r="A389" s="1" t="s">
        <v>337</v>
      </c>
    </row>
    <row r="390" spans="1:1" x14ac:dyDescent="0.25">
      <c r="A390" s="1" t="s">
        <v>398</v>
      </c>
    </row>
    <row r="391" spans="1:1" x14ac:dyDescent="0.25">
      <c r="A391" s="1" t="s">
        <v>339</v>
      </c>
    </row>
    <row r="392" spans="1:1" x14ac:dyDescent="0.25">
      <c r="A392" s="1"/>
    </row>
    <row r="393" spans="1:1" x14ac:dyDescent="0.25">
      <c r="A393" s="1" t="s">
        <v>277</v>
      </c>
    </row>
    <row r="394" spans="1:1" x14ac:dyDescent="0.25">
      <c r="A394" s="1"/>
    </row>
    <row r="395" spans="1:1" x14ac:dyDescent="0.25">
      <c r="A395" s="1"/>
    </row>
    <row r="396" spans="1:1" x14ac:dyDescent="0.25">
      <c r="A396" s="1" t="s">
        <v>340</v>
      </c>
    </row>
    <row r="397" spans="1:1" x14ac:dyDescent="0.25">
      <c r="A397" s="1" t="s">
        <v>341</v>
      </c>
    </row>
    <row r="398" spans="1:1" x14ac:dyDescent="0.25">
      <c r="A398" s="1" t="s">
        <v>6</v>
      </c>
    </row>
    <row r="399" spans="1:1" x14ac:dyDescent="0.25">
      <c r="A399" s="1" t="s">
        <v>342</v>
      </c>
    </row>
    <row r="400" spans="1:1" x14ac:dyDescent="0.25">
      <c r="A400" s="1" t="s">
        <v>397</v>
      </c>
    </row>
    <row r="401" spans="1:1" x14ac:dyDescent="0.25">
      <c r="A401" s="1" t="s">
        <v>343</v>
      </c>
    </row>
    <row r="402" spans="1:1" x14ac:dyDescent="0.25">
      <c r="A402" s="1"/>
    </row>
    <row r="403" spans="1:1" x14ac:dyDescent="0.25">
      <c r="A403" s="1" t="s">
        <v>256</v>
      </c>
    </row>
    <row r="404" spans="1:1" x14ac:dyDescent="0.25">
      <c r="A404" s="1" t="s">
        <v>344</v>
      </c>
    </row>
    <row r="405" spans="1:1" x14ac:dyDescent="0.25">
      <c r="A405" s="1" t="s">
        <v>39</v>
      </c>
    </row>
    <row r="406" spans="1:1" x14ac:dyDescent="0.25">
      <c r="A406" s="1" t="s">
        <v>40</v>
      </c>
    </row>
    <row r="407" spans="1:1" x14ac:dyDescent="0.25">
      <c r="A407" s="1" t="s">
        <v>345</v>
      </c>
    </row>
    <row r="408" spans="1:1" x14ac:dyDescent="0.25">
      <c r="A408" s="1" t="s">
        <v>397</v>
      </c>
    </row>
    <row r="409" spans="1:1" x14ac:dyDescent="0.25">
      <c r="A409" s="1" t="s">
        <v>343</v>
      </c>
    </row>
    <row r="410" spans="1:1" x14ac:dyDescent="0.25">
      <c r="A410" s="1" t="s">
        <v>41</v>
      </c>
    </row>
    <row r="411" spans="1:1" x14ac:dyDescent="0.25">
      <c r="A411" s="1" t="s">
        <v>42</v>
      </c>
    </row>
    <row r="412" spans="1:1" x14ac:dyDescent="0.25">
      <c r="A412" s="1"/>
    </row>
    <row r="413" spans="1:1" x14ac:dyDescent="0.25">
      <c r="A413" s="1"/>
    </row>
    <row r="414" spans="1:1" x14ac:dyDescent="0.25">
      <c r="A414" s="1" t="s">
        <v>346</v>
      </c>
    </row>
    <row r="415" spans="1:1" x14ac:dyDescent="0.25">
      <c r="A415" s="1" t="s">
        <v>347</v>
      </c>
    </row>
    <row r="416" spans="1:1" x14ac:dyDescent="0.25">
      <c r="A416" s="1"/>
    </row>
    <row r="417" spans="1:1" x14ac:dyDescent="0.25">
      <c r="A417" s="1" t="s">
        <v>348</v>
      </c>
    </row>
    <row r="418" spans="1:1" x14ac:dyDescent="0.25">
      <c r="A418" s="1" t="s">
        <v>397</v>
      </c>
    </row>
    <row r="419" spans="1:1" x14ac:dyDescent="0.25">
      <c r="A419" s="1" t="s">
        <v>349</v>
      </c>
    </row>
    <row r="420" spans="1:1" x14ac:dyDescent="0.25">
      <c r="A420" s="1"/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 t="s">
        <v>350</v>
      </c>
    </row>
    <row r="425" spans="1:1" x14ac:dyDescent="0.25">
      <c r="A425" s="1" t="s">
        <v>351</v>
      </c>
    </row>
    <row r="426" spans="1:1" x14ac:dyDescent="0.25">
      <c r="A426" s="1"/>
    </row>
    <row r="427" spans="1:1" x14ac:dyDescent="0.25">
      <c r="A427" s="1" t="s">
        <v>352</v>
      </c>
    </row>
    <row r="428" spans="1:1" x14ac:dyDescent="0.25">
      <c r="A428" s="1" t="s">
        <v>397</v>
      </c>
    </row>
    <row r="429" spans="1:1" x14ac:dyDescent="0.25">
      <c r="A429" s="1" t="s">
        <v>353</v>
      </c>
    </row>
    <row r="430" spans="1:1" x14ac:dyDescent="0.25">
      <c r="A430" s="1"/>
    </row>
    <row r="431" spans="1:1" x14ac:dyDescent="0.25">
      <c r="A431" s="1"/>
    </row>
    <row r="432" spans="1:1" x14ac:dyDescent="0.25">
      <c r="A432" s="1" t="s">
        <v>354</v>
      </c>
    </row>
    <row r="433" spans="1:1" x14ac:dyDescent="0.25">
      <c r="A433" s="1" t="s">
        <v>355</v>
      </c>
    </row>
    <row r="434" spans="1:1" x14ac:dyDescent="0.25">
      <c r="A434" s="1"/>
    </row>
    <row r="435" spans="1:1" x14ac:dyDescent="0.25">
      <c r="A435" s="1" t="s">
        <v>356</v>
      </c>
    </row>
    <row r="436" spans="1:1" x14ac:dyDescent="0.25">
      <c r="A436" s="1" t="s">
        <v>397</v>
      </c>
    </row>
    <row r="437" spans="1:1" x14ac:dyDescent="0.25">
      <c r="A437" s="1" t="s">
        <v>357</v>
      </c>
    </row>
    <row r="438" spans="1:1" x14ac:dyDescent="0.25">
      <c r="A438" s="1"/>
    </row>
    <row r="439" spans="1:1" x14ac:dyDescent="0.25">
      <c r="A439" s="1"/>
    </row>
    <row r="440" spans="1:1" x14ac:dyDescent="0.25">
      <c r="A440" s="1" t="s">
        <v>358</v>
      </c>
    </row>
    <row r="441" spans="1:1" x14ac:dyDescent="0.25">
      <c r="A441" s="1" t="s">
        <v>359</v>
      </c>
    </row>
    <row r="442" spans="1:1" x14ac:dyDescent="0.25">
      <c r="A442" s="1"/>
    </row>
    <row r="443" spans="1:1" x14ac:dyDescent="0.25">
      <c r="A443" s="1" t="s">
        <v>360</v>
      </c>
    </row>
    <row r="444" spans="1:1" x14ac:dyDescent="0.25">
      <c r="A444" s="1" t="s">
        <v>397</v>
      </c>
    </row>
    <row r="445" spans="1:1" x14ac:dyDescent="0.25">
      <c r="A445" s="1" t="s">
        <v>361</v>
      </c>
    </row>
    <row r="446" spans="1:1" x14ac:dyDescent="0.25">
      <c r="A446" s="1"/>
    </row>
    <row r="447" spans="1:1" x14ac:dyDescent="0.25">
      <c r="A447" s="1"/>
    </row>
    <row r="448" spans="1:1" x14ac:dyDescent="0.25">
      <c r="A448" s="1" t="s">
        <v>362</v>
      </c>
    </row>
    <row r="449" spans="1:1" x14ac:dyDescent="0.25">
      <c r="A449" s="1" t="s">
        <v>194</v>
      </c>
    </row>
    <row r="450" spans="1:1" x14ac:dyDescent="0.25">
      <c r="A450" s="1"/>
    </row>
    <row r="451" spans="1:1" x14ac:dyDescent="0.25">
      <c r="A451" s="1" t="s">
        <v>363</v>
      </c>
    </row>
    <row r="452" spans="1:1" x14ac:dyDescent="0.25">
      <c r="A452" s="1" t="s">
        <v>364</v>
      </c>
    </row>
    <row r="453" spans="1:1" x14ac:dyDescent="0.25">
      <c r="A453" s="1"/>
    </row>
    <row r="454" spans="1:1" x14ac:dyDescent="0.25">
      <c r="A454" s="1" t="s">
        <v>365</v>
      </c>
    </row>
    <row r="455" spans="1:1" x14ac:dyDescent="0.25">
      <c r="A455" s="1" t="s">
        <v>397</v>
      </c>
    </row>
    <row r="456" spans="1:1" x14ac:dyDescent="0.25">
      <c r="A456" s="1" t="s">
        <v>366</v>
      </c>
    </row>
    <row r="457" spans="1:1" x14ac:dyDescent="0.25">
      <c r="A457" s="1"/>
    </row>
    <row r="458" spans="1:1" x14ac:dyDescent="0.25">
      <c r="A458" s="1"/>
    </row>
    <row r="459" spans="1:1" x14ac:dyDescent="0.25">
      <c r="A459" s="1" t="s">
        <v>367</v>
      </c>
    </row>
    <row r="460" spans="1:1" x14ac:dyDescent="0.25">
      <c r="A460" s="1"/>
    </row>
    <row r="461" spans="1:1" x14ac:dyDescent="0.25">
      <c r="A461" s="1" t="s">
        <v>368</v>
      </c>
    </row>
    <row r="462" spans="1:1" x14ac:dyDescent="0.25">
      <c r="A462" s="1"/>
    </row>
    <row r="463" spans="1:1" x14ac:dyDescent="0.25">
      <c r="A463" s="1" t="s">
        <v>369</v>
      </c>
    </row>
    <row r="464" spans="1:1" x14ac:dyDescent="0.25">
      <c r="A464" s="1"/>
    </row>
    <row r="465" spans="1:1" x14ac:dyDescent="0.25">
      <c r="A465" s="1" t="s">
        <v>6</v>
      </c>
    </row>
    <row r="466" spans="1:1" x14ac:dyDescent="0.25">
      <c r="A466" s="1" t="s">
        <v>370</v>
      </c>
    </row>
    <row r="467" spans="1:1" x14ac:dyDescent="0.25">
      <c r="A467" s="1" t="s">
        <v>371</v>
      </c>
    </row>
    <row r="468" spans="1:1" x14ac:dyDescent="0.25">
      <c r="A468" s="1" t="s">
        <v>39</v>
      </c>
    </row>
    <row r="469" spans="1:1" x14ac:dyDescent="0.25">
      <c r="A469" s="1" t="s">
        <v>40</v>
      </c>
    </row>
    <row r="470" spans="1:1" x14ac:dyDescent="0.25">
      <c r="A470" s="1" t="s">
        <v>372</v>
      </c>
    </row>
    <row r="471" spans="1:1" x14ac:dyDescent="0.25">
      <c r="A471" s="1" t="s">
        <v>397</v>
      </c>
    </row>
    <row r="472" spans="1:1" x14ac:dyDescent="0.25">
      <c r="A472" s="1" t="s">
        <v>373</v>
      </c>
    </row>
    <row r="473" spans="1:1" x14ac:dyDescent="0.25">
      <c r="A473" s="1" t="s">
        <v>41</v>
      </c>
    </row>
    <row r="474" spans="1:1" x14ac:dyDescent="0.25">
      <c r="A474" s="1" t="s">
        <v>42</v>
      </c>
    </row>
    <row r="475" spans="1:1" x14ac:dyDescent="0.25">
      <c r="A475" s="1"/>
    </row>
    <row r="476" spans="1:1" x14ac:dyDescent="0.25">
      <c r="A476" s="1" t="s">
        <v>374</v>
      </c>
    </row>
    <row r="477" spans="1:1" x14ac:dyDescent="0.25">
      <c r="A477" s="1"/>
    </row>
    <row r="478" spans="1:1" x14ac:dyDescent="0.25">
      <c r="A478" s="1" t="s">
        <v>375</v>
      </c>
    </row>
    <row r="479" spans="1:1" x14ac:dyDescent="0.25">
      <c r="A479" s="1" t="s">
        <v>364</v>
      </c>
    </row>
    <row r="480" spans="1:1" x14ac:dyDescent="0.25">
      <c r="A480" s="1"/>
    </row>
    <row r="481" spans="1:1" x14ac:dyDescent="0.25">
      <c r="A481" s="1" t="s">
        <v>376</v>
      </c>
    </row>
    <row r="482" spans="1:1" x14ac:dyDescent="0.25">
      <c r="A482" s="1" t="s">
        <v>397</v>
      </c>
    </row>
    <row r="483" spans="1:1" x14ac:dyDescent="0.25">
      <c r="A483" s="1" t="s">
        <v>377</v>
      </c>
    </row>
    <row r="484" spans="1:1" x14ac:dyDescent="0.25">
      <c r="A484" s="1"/>
    </row>
    <row r="485" spans="1:1" x14ac:dyDescent="0.25">
      <c r="A485" s="1"/>
    </row>
    <row r="486" spans="1:1" x14ac:dyDescent="0.25">
      <c r="A486" s="1" t="s">
        <v>378</v>
      </c>
    </row>
    <row r="487" spans="1:1" x14ac:dyDescent="0.25">
      <c r="A487" s="1"/>
    </row>
    <row r="488" spans="1:1" x14ac:dyDescent="0.25">
      <c r="A488" s="1"/>
    </row>
    <row r="489" spans="1:1" x14ac:dyDescent="0.25">
      <c r="A489" s="1" t="s">
        <v>379</v>
      </c>
    </row>
    <row r="490" spans="1:1" x14ac:dyDescent="0.25">
      <c r="A490" s="1"/>
    </row>
    <row r="491" spans="1:1" x14ac:dyDescent="0.25">
      <c r="A491" s="1" t="s">
        <v>369</v>
      </c>
    </row>
    <row r="492" spans="1:1" x14ac:dyDescent="0.25">
      <c r="A492" s="1"/>
    </row>
    <row r="493" spans="1:1" x14ac:dyDescent="0.25">
      <c r="A493" s="1" t="s">
        <v>6</v>
      </c>
    </row>
    <row r="494" spans="1:1" x14ac:dyDescent="0.25">
      <c r="A494" s="1" t="s">
        <v>370</v>
      </c>
    </row>
    <row r="495" spans="1:1" x14ac:dyDescent="0.25">
      <c r="A495" s="1" t="s">
        <v>380</v>
      </c>
    </row>
    <row r="496" spans="1:1" x14ac:dyDescent="0.25">
      <c r="A496" s="1" t="s">
        <v>39</v>
      </c>
    </row>
    <row r="497" spans="1:1" x14ac:dyDescent="0.25">
      <c r="A497" s="1" t="s">
        <v>40</v>
      </c>
    </row>
    <row r="498" spans="1:1" x14ac:dyDescent="0.25">
      <c r="A498" s="1" t="s">
        <v>381</v>
      </c>
    </row>
    <row r="499" spans="1:1" x14ac:dyDescent="0.25">
      <c r="A499" s="1" t="s">
        <v>397</v>
      </c>
    </row>
    <row r="500" spans="1:1" x14ac:dyDescent="0.25">
      <c r="A500" s="1" t="s">
        <v>382</v>
      </c>
    </row>
    <row r="501" spans="1:1" x14ac:dyDescent="0.25">
      <c r="A501" s="1" t="s">
        <v>41</v>
      </c>
    </row>
    <row r="502" spans="1:1" x14ac:dyDescent="0.25">
      <c r="A502" s="1" t="s">
        <v>42</v>
      </c>
    </row>
    <row r="503" spans="1:1" x14ac:dyDescent="0.25">
      <c r="A503" s="1"/>
    </row>
    <row r="504" spans="1:1" x14ac:dyDescent="0.25">
      <c r="A504" s="1" t="s">
        <v>383</v>
      </c>
    </row>
    <row r="505" spans="1:1" x14ac:dyDescent="0.25">
      <c r="A505" s="1"/>
    </row>
    <row r="506" spans="1:1" x14ac:dyDescent="0.25">
      <c r="A506" s="1" t="s">
        <v>384</v>
      </c>
    </row>
    <row r="507" spans="1:1" x14ac:dyDescent="0.25">
      <c r="A507" s="1" t="s">
        <v>364</v>
      </c>
    </row>
    <row r="508" spans="1:1" x14ac:dyDescent="0.25">
      <c r="A508" s="1"/>
    </row>
    <row r="509" spans="1:1" x14ac:dyDescent="0.25">
      <c r="A509" s="1" t="s">
        <v>385</v>
      </c>
    </row>
    <row r="510" spans="1:1" x14ac:dyDescent="0.25">
      <c r="A510" s="1" t="s">
        <v>397</v>
      </c>
    </row>
    <row r="511" spans="1:1" x14ac:dyDescent="0.25">
      <c r="A511" s="1" t="s">
        <v>386</v>
      </c>
    </row>
    <row r="512" spans="1:1" x14ac:dyDescent="0.25">
      <c r="A512" s="1"/>
    </row>
    <row r="513" spans="1:1" x14ac:dyDescent="0.25">
      <c r="A513" s="1"/>
    </row>
    <row r="514" spans="1:1" x14ac:dyDescent="0.25">
      <c r="A514" s="1" t="s">
        <v>378</v>
      </c>
    </row>
    <row r="515" spans="1:1" x14ac:dyDescent="0.25">
      <c r="A515" s="1"/>
    </row>
    <row r="516" spans="1:1" x14ac:dyDescent="0.25">
      <c r="A516" s="1" t="s">
        <v>387</v>
      </c>
    </row>
    <row r="517" spans="1:1" x14ac:dyDescent="0.25">
      <c r="A517" s="1" t="s">
        <v>388</v>
      </c>
    </row>
    <row r="518" spans="1:1" x14ac:dyDescent="0.25">
      <c r="A518" s="1" t="s">
        <v>6</v>
      </c>
    </row>
    <row r="519" spans="1:1" x14ac:dyDescent="0.25">
      <c r="A519" s="1" t="s">
        <v>389</v>
      </c>
    </row>
    <row r="520" spans="1:1" x14ac:dyDescent="0.25">
      <c r="A520" s="1" t="s">
        <v>397</v>
      </c>
    </row>
    <row r="521" spans="1:1" x14ac:dyDescent="0.25">
      <c r="A521" s="1" t="s">
        <v>390</v>
      </c>
    </row>
    <row r="522" spans="1:1" x14ac:dyDescent="0.25">
      <c r="A522" s="1"/>
    </row>
    <row r="523" spans="1:1" x14ac:dyDescent="0.25">
      <c r="A523" s="1" t="s">
        <v>7</v>
      </c>
    </row>
    <row r="524" spans="1:1" x14ac:dyDescent="0.25">
      <c r="A524" s="1"/>
    </row>
    <row r="525" spans="1:1" x14ac:dyDescent="0.25">
      <c r="A525" s="1" t="s">
        <v>391</v>
      </c>
    </row>
    <row r="526" spans="1:1" x14ac:dyDescent="0.25">
      <c r="A526" s="1" t="s">
        <v>392</v>
      </c>
    </row>
    <row r="527" spans="1:1" x14ac:dyDescent="0.25">
      <c r="A527" s="1" t="s">
        <v>6</v>
      </c>
    </row>
    <row r="528" spans="1:1" x14ac:dyDescent="0.25">
      <c r="A528" s="1" t="s">
        <v>393</v>
      </c>
    </row>
    <row r="529" spans="1:1" x14ac:dyDescent="0.25">
      <c r="A529" s="1" t="s">
        <v>397</v>
      </c>
    </row>
    <row r="530" spans="1:1" x14ac:dyDescent="0.25">
      <c r="A530" s="1" t="s">
        <v>394</v>
      </c>
    </row>
    <row r="531" spans="1:1" x14ac:dyDescent="0.25">
      <c r="A531" s="1"/>
    </row>
    <row r="532" spans="1:1" x14ac:dyDescent="0.25">
      <c r="A532" s="1" t="s">
        <v>395</v>
      </c>
    </row>
    <row r="533" spans="1:1" x14ac:dyDescent="0.25">
      <c r="A533" s="1" t="s">
        <v>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97"/>
  <sheetViews>
    <sheetView workbookViewId="0">
      <selection sqref="A1:XFD1048576"/>
    </sheetView>
  </sheetViews>
  <sheetFormatPr baseColWidth="10" defaultRowHeight="15" x14ac:dyDescent="0.25"/>
  <cols>
    <col min="1" max="16384" width="11.42578125" style="3"/>
  </cols>
  <sheetData>
    <row r="1" spans="1:1" x14ac:dyDescent="0.25">
      <c r="A1" s="1" t="s">
        <v>399</v>
      </c>
    </row>
    <row r="2" spans="1:1" x14ac:dyDescent="0.25">
      <c r="A2" s="1"/>
    </row>
    <row r="3" spans="1:1" x14ac:dyDescent="0.25">
      <c r="A3" s="1">
        <f>--103</f>
        <v>103</v>
      </c>
    </row>
    <row r="4" spans="1:1" x14ac:dyDescent="0.25">
      <c r="A4" s="1" t="s">
        <v>1</v>
      </c>
    </row>
    <row r="5" spans="1:1" x14ac:dyDescent="0.25">
      <c r="A5" s="1"/>
    </row>
    <row r="6" spans="1:1" x14ac:dyDescent="0.25">
      <c r="A6" s="1" t="s">
        <v>2</v>
      </c>
    </row>
    <row r="7" spans="1:1" x14ac:dyDescent="0.25">
      <c r="A7" s="1" t="s">
        <v>400</v>
      </c>
    </row>
    <row r="8" spans="1:1" x14ac:dyDescent="0.25">
      <c r="A8" s="1" t="s">
        <v>4</v>
      </c>
    </row>
    <row r="9" spans="1:1" x14ac:dyDescent="0.25">
      <c r="A9" s="1" t="s">
        <v>5</v>
      </c>
    </row>
    <row r="10" spans="1:1" x14ac:dyDescent="0.25">
      <c r="A10" s="1" t="s">
        <v>6</v>
      </c>
    </row>
    <row r="11" spans="1:1" x14ac:dyDescent="0.25">
      <c r="A11" s="1"/>
    </row>
    <row r="12" spans="1:1" x14ac:dyDescent="0.25">
      <c r="A12" s="1" t="s">
        <v>7</v>
      </c>
    </row>
    <row r="13" spans="1:1" x14ac:dyDescent="0.25">
      <c r="A13" s="1"/>
    </row>
    <row r="14" spans="1:1" x14ac:dyDescent="0.25">
      <c r="A14" s="1" t="s">
        <v>8</v>
      </c>
    </row>
    <row r="15" spans="1:1" x14ac:dyDescent="0.25">
      <c r="A15" s="1" t="s">
        <v>9</v>
      </c>
    </row>
    <row r="16" spans="1:1" x14ac:dyDescent="0.25">
      <c r="A16" s="1"/>
    </row>
    <row r="17" spans="1:1" x14ac:dyDescent="0.25">
      <c r="A17" s="1" t="s">
        <v>6</v>
      </c>
    </row>
    <row r="18" spans="1:1" x14ac:dyDescent="0.25">
      <c r="A18" s="1" t="s">
        <v>10</v>
      </c>
    </row>
    <row r="19" spans="1:1" x14ac:dyDescent="0.25">
      <c r="A19" s="1" t="s">
        <v>400</v>
      </c>
    </row>
    <row r="20" spans="1:1" x14ac:dyDescent="0.25">
      <c r="A20" s="1" t="s">
        <v>11</v>
      </c>
    </row>
    <row r="21" spans="1:1" x14ac:dyDescent="0.25">
      <c r="A21" s="1" t="s">
        <v>5</v>
      </c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 t="s">
        <v>12</v>
      </c>
    </row>
    <row r="26" spans="1:1" x14ac:dyDescent="0.25">
      <c r="A26" s="1"/>
    </row>
    <row r="27" spans="1:1" x14ac:dyDescent="0.25">
      <c r="A27" s="1"/>
    </row>
    <row r="28" spans="1:1" x14ac:dyDescent="0.25">
      <c r="A28" s="1">
        <f>--108</f>
        <v>108</v>
      </c>
    </row>
    <row r="29" spans="1:1" x14ac:dyDescent="0.25">
      <c r="A29" s="1" t="s">
        <v>13</v>
      </c>
    </row>
    <row r="30" spans="1:1" x14ac:dyDescent="0.25">
      <c r="A30" s="1" t="s">
        <v>14</v>
      </c>
    </row>
    <row r="31" spans="1:1" x14ac:dyDescent="0.25">
      <c r="A31" s="1" t="s">
        <v>15</v>
      </c>
    </row>
    <row r="32" spans="1:1" x14ac:dyDescent="0.25">
      <c r="A32" s="1" t="s">
        <v>400</v>
      </c>
    </row>
    <row r="33" spans="1:1" x14ac:dyDescent="0.25">
      <c r="A33" s="1" t="s">
        <v>16</v>
      </c>
    </row>
    <row r="34" spans="1:1" x14ac:dyDescent="0.25">
      <c r="A34" s="1" t="s">
        <v>5</v>
      </c>
    </row>
    <row r="35" spans="1:1" x14ac:dyDescent="0.25">
      <c r="A35" s="1"/>
    </row>
    <row r="36" spans="1:1" x14ac:dyDescent="0.25">
      <c r="A36" s="1"/>
    </row>
    <row r="37" spans="1:1" x14ac:dyDescent="0.25">
      <c r="A37" s="1" t="s">
        <v>12</v>
      </c>
    </row>
    <row r="38" spans="1:1" x14ac:dyDescent="0.25">
      <c r="A38" s="1"/>
    </row>
    <row r="39" spans="1:1" x14ac:dyDescent="0.25">
      <c r="A39" s="1" t="s">
        <v>17</v>
      </c>
    </row>
    <row r="40" spans="1:1" x14ac:dyDescent="0.25">
      <c r="A40" s="1" t="s">
        <v>6</v>
      </c>
    </row>
    <row r="41" spans="1:1" x14ac:dyDescent="0.25">
      <c r="A41" s="1" t="s">
        <v>18</v>
      </c>
    </row>
    <row r="42" spans="1:1" x14ac:dyDescent="0.25">
      <c r="A42" s="1"/>
    </row>
    <row r="43" spans="1:1" x14ac:dyDescent="0.25">
      <c r="A43" s="1" t="s">
        <v>19</v>
      </c>
    </row>
    <row r="44" spans="1:1" x14ac:dyDescent="0.25">
      <c r="A44" s="1" t="s">
        <v>400</v>
      </c>
    </row>
    <row r="45" spans="1:1" x14ac:dyDescent="0.25">
      <c r="A45" s="1" t="s">
        <v>20</v>
      </c>
    </row>
    <row r="46" spans="1:1" x14ac:dyDescent="0.25">
      <c r="A46" s="1"/>
    </row>
    <row r="47" spans="1:1" x14ac:dyDescent="0.25">
      <c r="A47" s="1"/>
    </row>
    <row r="48" spans="1:1" x14ac:dyDescent="0.25">
      <c r="A48" s="1" t="s">
        <v>21</v>
      </c>
    </row>
    <row r="49" spans="1:1" x14ac:dyDescent="0.25">
      <c r="A49" s="1"/>
    </row>
    <row r="50" spans="1:1" x14ac:dyDescent="0.25">
      <c r="A50" s="1" t="s">
        <v>17</v>
      </c>
    </row>
    <row r="51" spans="1:1" x14ac:dyDescent="0.25">
      <c r="A51" s="1" t="s">
        <v>22</v>
      </c>
    </row>
    <row r="52" spans="1:1" x14ac:dyDescent="0.25">
      <c r="A52" s="1"/>
    </row>
    <row r="53" spans="1:1" x14ac:dyDescent="0.25">
      <c r="A53" s="1" t="s">
        <v>23</v>
      </c>
    </row>
    <row r="54" spans="1:1" x14ac:dyDescent="0.25">
      <c r="A54" s="1" t="s">
        <v>400</v>
      </c>
    </row>
    <row r="55" spans="1:1" x14ac:dyDescent="0.25">
      <c r="A55" s="1" t="s">
        <v>24</v>
      </c>
    </row>
    <row r="56" spans="1:1" x14ac:dyDescent="0.25">
      <c r="A56" s="1"/>
    </row>
    <row r="57" spans="1:1" x14ac:dyDescent="0.25">
      <c r="A57" s="1" t="s">
        <v>21</v>
      </c>
    </row>
    <row r="58" spans="1:1" x14ac:dyDescent="0.25">
      <c r="A58" s="1"/>
    </row>
    <row r="59" spans="1:1" x14ac:dyDescent="0.25">
      <c r="A59" s="1" t="s">
        <v>25</v>
      </c>
    </row>
    <row r="60" spans="1:1" x14ac:dyDescent="0.25">
      <c r="A60" s="1" t="s">
        <v>26</v>
      </c>
    </row>
    <row r="61" spans="1:1" x14ac:dyDescent="0.25">
      <c r="A61" s="1" t="s">
        <v>6</v>
      </c>
    </row>
    <row r="62" spans="1:1" x14ac:dyDescent="0.25">
      <c r="A62" s="1" t="s">
        <v>27</v>
      </c>
    </row>
    <row r="63" spans="1:1" x14ac:dyDescent="0.25">
      <c r="A63" s="1" t="s">
        <v>400</v>
      </c>
    </row>
    <row r="64" spans="1:1" x14ac:dyDescent="0.25">
      <c r="A64" s="1" t="s">
        <v>28</v>
      </c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 t="s">
        <v>12</v>
      </c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 t="s">
        <v>29</v>
      </c>
    </row>
    <row r="73" spans="1:1" x14ac:dyDescent="0.25">
      <c r="A73" s="1" t="s">
        <v>26</v>
      </c>
    </row>
    <row r="74" spans="1:1" x14ac:dyDescent="0.25">
      <c r="A74" s="1" t="s">
        <v>6</v>
      </c>
    </row>
    <row r="75" spans="1:1" x14ac:dyDescent="0.25">
      <c r="A75" s="1" t="s">
        <v>30</v>
      </c>
    </row>
    <row r="76" spans="1:1" x14ac:dyDescent="0.25">
      <c r="A76" s="1" t="s">
        <v>400</v>
      </c>
    </row>
    <row r="77" spans="1:1" x14ac:dyDescent="0.25">
      <c r="A77" s="1" t="s">
        <v>31</v>
      </c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 t="s">
        <v>12</v>
      </c>
    </row>
    <row r="82" spans="1:1" x14ac:dyDescent="0.25">
      <c r="A82" s="1"/>
    </row>
    <row r="83" spans="1:1" x14ac:dyDescent="0.25">
      <c r="A83" s="1" t="s">
        <v>32</v>
      </c>
    </row>
    <row r="84" spans="1:1" x14ac:dyDescent="0.25">
      <c r="A84" s="1" t="s">
        <v>33</v>
      </c>
    </row>
    <row r="85" spans="1:1" x14ac:dyDescent="0.25">
      <c r="A85" s="1" t="s">
        <v>6</v>
      </c>
    </row>
    <row r="86" spans="1:1" x14ac:dyDescent="0.25">
      <c r="A86" s="1" t="s">
        <v>34</v>
      </c>
    </row>
    <row r="87" spans="1:1" x14ac:dyDescent="0.25">
      <c r="A87" s="1" t="s">
        <v>401</v>
      </c>
    </row>
    <row r="88" spans="1:1" x14ac:dyDescent="0.25">
      <c r="A88" s="1" t="s">
        <v>36</v>
      </c>
    </row>
    <row r="89" spans="1:1" x14ac:dyDescent="0.25">
      <c r="A89" s="1" t="s">
        <v>37</v>
      </c>
    </row>
    <row r="90" spans="1:1" x14ac:dyDescent="0.25">
      <c r="A90" s="1"/>
    </row>
    <row r="91" spans="1:1" x14ac:dyDescent="0.25">
      <c r="A91" s="1" t="s">
        <v>38</v>
      </c>
    </row>
    <row r="92" spans="1:1" x14ac:dyDescent="0.25">
      <c r="A92" s="1" t="s">
        <v>39</v>
      </c>
    </row>
    <row r="93" spans="1:1" x14ac:dyDescent="0.25">
      <c r="A93" s="1" t="s">
        <v>40</v>
      </c>
    </row>
    <row r="94" spans="1:1" x14ac:dyDescent="0.25">
      <c r="A94" s="1" t="s">
        <v>34</v>
      </c>
    </row>
    <row r="95" spans="1:1" x14ac:dyDescent="0.25">
      <c r="A95" s="1" t="s">
        <v>401</v>
      </c>
    </row>
    <row r="96" spans="1:1" x14ac:dyDescent="0.25">
      <c r="A96" s="1" t="s">
        <v>36</v>
      </c>
    </row>
    <row r="97" spans="1:1" x14ac:dyDescent="0.25">
      <c r="A97" s="1" t="s">
        <v>37</v>
      </c>
    </row>
    <row r="98" spans="1:1" x14ac:dyDescent="0.25">
      <c r="A98" s="1" t="s">
        <v>41</v>
      </c>
    </row>
    <row r="99" spans="1:1" x14ac:dyDescent="0.25">
      <c r="A99" s="1" t="s">
        <v>42</v>
      </c>
    </row>
    <row r="100" spans="1:1" x14ac:dyDescent="0.25">
      <c r="A100" s="1"/>
    </row>
    <row r="101" spans="1:1" x14ac:dyDescent="0.25">
      <c r="A101" s="1"/>
    </row>
    <row r="102" spans="1:1" x14ac:dyDescent="0.25">
      <c r="A102" s="1" t="s">
        <v>43</v>
      </c>
    </row>
    <row r="103" spans="1:1" x14ac:dyDescent="0.25">
      <c r="A103" s="1" t="s">
        <v>44</v>
      </c>
    </row>
    <row r="104" spans="1:1" x14ac:dyDescent="0.25">
      <c r="A104" s="1" t="s">
        <v>6</v>
      </c>
    </row>
    <row r="105" spans="1:1" x14ac:dyDescent="0.25">
      <c r="A105" s="1" t="s">
        <v>6</v>
      </c>
    </row>
    <row r="106" spans="1:1" x14ac:dyDescent="0.25">
      <c r="A106" s="1" t="s">
        <v>45</v>
      </c>
    </row>
    <row r="107" spans="1:1" x14ac:dyDescent="0.25">
      <c r="A107" s="1" t="s">
        <v>400</v>
      </c>
    </row>
    <row r="108" spans="1:1" x14ac:dyDescent="0.25">
      <c r="A108" s="1" t="s">
        <v>46</v>
      </c>
    </row>
    <row r="109" spans="1:1" x14ac:dyDescent="0.25">
      <c r="A109" s="1" t="s">
        <v>5</v>
      </c>
    </row>
    <row r="110" spans="1:1" x14ac:dyDescent="0.25">
      <c r="A110" s="1"/>
    </row>
    <row r="111" spans="1:1" x14ac:dyDescent="0.25">
      <c r="A111" s="1" t="s">
        <v>47</v>
      </c>
    </row>
    <row r="112" spans="1:1" x14ac:dyDescent="0.25">
      <c r="A112" s="1" t="s">
        <v>48</v>
      </c>
    </row>
    <row r="113" spans="1:1" x14ac:dyDescent="0.25">
      <c r="A113" s="1" t="s">
        <v>6</v>
      </c>
    </row>
    <row r="114" spans="1:1" x14ac:dyDescent="0.25">
      <c r="A114" s="1" t="s">
        <v>49</v>
      </c>
    </row>
    <row r="115" spans="1:1" x14ac:dyDescent="0.25">
      <c r="A115" s="1" t="s">
        <v>400</v>
      </c>
    </row>
    <row r="116" spans="1:1" x14ac:dyDescent="0.25">
      <c r="A116" s="1" t="s">
        <v>50</v>
      </c>
    </row>
    <row r="117" spans="1:1" x14ac:dyDescent="0.25">
      <c r="A117" s="1"/>
    </row>
    <row r="118" spans="1:1" x14ac:dyDescent="0.25">
      <c r="A118" s="1"/>
    </row>
    <row r="119" spans="1:1" x14ac:dyDescent="0.25">
      <c r="A119" s="1" t="s">
        <v>51</v>
      </c>
    </row>
    <row r="120" spans="1:1" x14ac:dyDescent="0.25">
      <c r="A120" s="1" t="s">
        <v>52</v>
      </c>
    </row>
    <row r="121" spans="1:1" x14ac:dyDescent="0.25">
      <c r="A121" s="1" t="s">
        <v>6</v>
      </c>
    </row>
    <row r="122" spans="1:1" x14ac:dyDescent="0.25">
      <c r="A122" s="1" t="s">
        <v>53</v>
      </c>
    </row>
    <row r="123" spans="1:1" x14ac:dyDescent="0.25">
      <c r="A123" s="1" t="s">
        <v>400</v>
      </c>
    </row>
    <row r="124" spans="1:1" x14ac:dyDescent="0.25">
      <c r="A124" s="1" t="s">
        <v>54</v>
      </c>
    </row>
    <row r="125" spans="1:1" x14ac:dyDescent="0.25">
      <c r="A125" s="1" t="s">
        <v>55</v>
      </c>
    </row>
    <row r="126" spans="1:1" x14ac:dyDescent="0.25">
      <c r="A126" s="1" t="s">
        <v>56</v>
      </c>
    </row>
    <row r="127" spans="1:1" x14ac:dyDescent="0.25">
      <c r="A127" s="1" t="s">
        <v>6</v>
      </c>
    </row>
    <row r="128" spans="1:1" x14ac:dyDescent="0.25">
      <c r="A128" s="1" t="s">
        <v>57</v>
      </c>
    </row>
    <row r="129" spans="1:1" x14ac:dyDescent="0.25">
      <c r="A129" s="1"/>
    </row>
    <row r="130" spans="1:1" x14ac:dyDescent="0.25">
      <c r="A130" s="1" t="s">
        <v>58</v>
      </c>
    </row>
    <row r="131" spans="1:1" x14ac:dyDescent="0.25">
      <c r="A131" s="1" t="s">
        <v>402</v>
      </c>
    </row>
    <row r="132" spans="1:1" x14ac:dyDescent="0.25">
      <c r="A132" s="1" t="s">
        <v>60</v>
      </c>
    </row>
    <row r="133" spans="1:1" x14ac:dyDescent="0.25">
      <c r="A133" s="1"/>
    </row>
    <row r="134" spans="1:1" x14ac:dyDescent="0.25">
      <c r="A134" s="1" t="s">
        <v>6</v>
      </c>
    </row>
    <row r="135" spans="1:1" x14ac:dyDescent="0.25">
      <c r="A135" s="1" t="s">
        <v>61</v>
      </c>
    </row>
    <row r="136" spans="1:1" x14ac:dyDescent="0.25">
      <c r="A136" s="1" t="s">
        <v>62</v>
      </c>
    </row>
    <row r="137" spans="1:1" x14ac:dyDescent="0.25">
      <c r="A137" s="1" t="s">
        <v>63</v>
      </c>
    </row>
    <row r="138" spans="1:1" x14ac:dyDescent="0.25">
      <c r="A138" s="1" t="s">
        <v>400</v>
      </c>
    </row>
    <row r="139" spans="1:1" x14ac:dyDescent="0.25">
      <c r="A139" s="1" t="s">
        <v>64</v>
      </c>
    </row>
    <row r="140" spans="1:1" x14ac:dyDescent="0.25">
      <c r="A140" s="1" t="s">
        <v>5</v>
      </c>
    </row>
    <row r="141" spans="1:1" x14ac:dyDescent="0.25">
      <c r="A141" s="1" t="s">
        <v>6</v>
      </c>
    </row>
    <row r="142" spans="1:1" x14ac:dyDescent="0.25">
      <c r="A142" s="1">
        <f>--124</f>
        <v>124</v>
      </c>
    </row>
    <row r="143" spans="1:1" x14ac:dyDescent="0.25">
      <c r="A143" s="1" t="s">
        <v>65</v>
      </c>
    </row>
    <row r="144" spans="1:1" x14ac:dyDescent="0.25">
      <c r="A144" s="1" t="s">
        <v>6</v>
      </c>
    </row>
    <row r="145" spans="1:1" x14ac:dyDescent="0.25">
      <c r="A145" s="1" t="s">
        <v>66</v>
      </c>
    </row>
    <row r="146" spans="1:1" x14ac:dyDescent="0.25">
      <c r="A146" s="1" t="s">
        <v>400</v>
      </c>
    </row>
    <row r="147" spans="1:1" x14ac:dyDescent="0.25">
      <c r="A147" s="1" t="s">
        <v>67</v>
      </c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 t="s">
        <v>68</v>
      </c>
    </row>
    <row r="152" spans="1:1" x14ac:dyDescent="0.25">
      <c r="A152" s="1" t="s">
        <v>69</v>
      </c>
    </row>
    <row r="153" spans="1:1" x14ac:dyDescent="0.25">
      <c r="A153" s="1"/>
    </row>
    <row r="154" spans="1:1" x14ac:dyDescent="0.25">
      <c r="A154" s="1" t="s">
        <v>70</v>
      </c>
    </row>
    <row r="155" spans="1:1" x14ac:dyDescent="0.25">
      <c r="A155" s="1" t="s">
        <v>400</v>
      </c>
    </row>
    <row r="156" spans="1:1" x14ac:dyDescent="0.25">
      <c r="A156" s="1" t="s">
        <v>71</v>
      </c>
    </row>
    <row r="157" spans="1:1" x14ac:dyDescent="0.25">
      <c r="A157" s="1" t="s">
        <v>5</v>
      </c>
    </row>
    <row r="158" spans="1:1" x14ac:dyDescent="0.25">
      <c r="A158" s="1" t="s">
        <v>6</v>
      </c>
    </row>
    <row r="159" spans="1:1" x14ac:dyDescent="0.25">
      <c r="A159" s="1" t="s">
        <v>72</v>
      </c>
    </row>
    <row r="160" spans="1:1" x14ac:dyDescent="0.25">
      <c r="A160" s="1" t="s">
        <v>73</v>
      </c>
    </row>
    <row r="161" spans="1:1" x14ac:dyDescent="0.25">
      <c r="A161" s="1" t="s">
        <v>6</v>
      </c>
    </row>
    <row r="162" spans="1:1" x14ac:dyDescent="0.25">
      <c r="A162" s="1" t="s">
        <v>74</v>
      </c>
    </row>
    <row r="163" spans="1:1" x14ac:dyDescent="0.25">
      <c r="A163" s="1" t="s">
        <v>400</v>
      </c>
    </row>
    <row r="164" spans="1:1" x14ac:dyDescent="0.25">
      <c r="A164" s="1" t="s">
        <v>75</v>
      </c>
    </row>
    <row r="165" spans="1:1" x14ac:dyDescent="0.25">
      <c r="A165" s="1"/>
    </row>
    <row r="166" spans="1:1" x14ac:dyDescent="0.25">
      <c r="A166" s="1" t="s">
        <v>76</v>
      </c>
    </row>
    <row r="167" spans="1:1" x14ac:dyDescent="0.25">
      <c r="A167" s="1" t="s">
        <v>77</v>
      </c>
    </row>
    <row r="168" spans="1:1" x14ac:dyDescent="0.25">
      <c r="A168" s="1" t="s">
        <v>6</v>
      </c>
    </row>
    <row r="169" spans="1:1" x14ac:dyDescent="0.25">
      <c r="A169" s="1" t="s">
        <v>78</v>
      </c>
    </row>
    <row r="170" spans="1:1" x14ac:dyDescent="0.25">
      <c r="A170" s="1" t="s">
        <v>400</v>
      </c>
    </row>
    <row r="171" spans="1:1" x14ac:dyDescent="0.25">
      <c r="A171" s="1" t="s">
        <v>79</v>
      </c>
    </row>
    <row r="172" spans="1:1" x14ac:dyDescent="0.25">
      <c r="A172" s="1" t="s">
        <v>5</v>
      </c>
    </row>
    <row r="173" spans="1:1" x14ac:dyDescent="0.25">
      <c r="A173" s="1"/>
    </row>
    <row r="174" spans="1:1" x14ac:dyDescent="0.25">
      <c r="A174" s="1" t="s">
        <v>80</v>
      </c>
    </row>
    <row r="175" spans="1:1" x14ac:dyDescent="0.25">
      <c r="A175" s="1" t="s">
        <v>81</v>
      </c>
    </row>
    <row r="176" spans="1:1" x14ac:dyDescent="0.25">
      <c r="A176" s="1" t="s">
        <v>6</v>
      </c>
    </row>
    <row r="177" spans="1:1" x14ac:dyDescent="0.25">
      <c r="A177" s="1" t="s">
        <v>82</v>
      </c>
    </row>
    <row r="178" spans="1:1" x14ac:dyDescent="0.25">
      <c r="A178" s="1" t="s">
        <v>400</v>
      </c>
    </row>
    <row r="179" spans="1:1" x14ac:dyDescent="0.25">
      <c r="A179" s="1" t="s">
        <v>83</v>
      </c>
    </row>
    <row r="180" spans="1:1" x14ac:dyDescent="0.25">
      <c r="A180" s="1"/>
    </row>
    <row r="181" spans="1:1" x14ac:dyDescent="0.25">
      <c r="A181" s="1" t="s">
        <v>84</v>
      </c>
    </row>
    <row r="182" spans="1:1" x14ac:dyDescent="0.25">
      <c r="A182" s="1" t="s">
        <v>6</v>
      </c>
    </row>
    <row r="183" spans="1:1" x14ac:dyDescent="0.25">
      <c r="A183" s="1" t="s">
        <v>85</v>
      </c>
    </row>
    <row r="184" spans="1:1" x14ac:dyDescent="0.25">
      <c r="A184" s="1" t="s">
        <v>6</v>
      </c>
    </row>
    <row r="185" spans="1:1" x14ac:dyDescent="0.25">
      <c r="A185" s="1" t="s">
        <v>86</v>
      </c>
    </row>
    <row r="186" spans="1:1" x14ac:dyDescent="0.25">
      <c r="A186" s="1" t="s">
        <v>400</v>
      </c>
    </row>
    <row r="187" spans="1:1" x14ac:dyDescent="0.25">
      <c r="A187" s="1" t="s">
        <v>87</v>
      </c>
    </row>
    <row r="188" spans="1:1" x14ac:dyDescent="0.25">
      <c r="A188" s="1" t="s">
        <v>5</v>
      </c>
    </row>
    <row r="189" spans="1:1" x14ac:dyDescent="0.25">
      <c r="A189" s="1"/>
    </row>
    <row r="190" spans="1:1" x14ac:dyDescent="0.25">
      <c r="A190" s="1"/>
    </row>
    <row r="191" spans="1:1" x14ac:dyDescent="0.25">
      <c r="A191" s="1" t="s">
        <v>88</v>
      </c>
    </row>
    <row r="192" spans="1:1" x14ac:dyDescent="0.25">
      <c r="A192" s="1" t="s">
        <v>89</v>
      </c>
    </row>
    <row r="193" spans="1:1" x14ac:dyDescent="0.25">
      <c r="A193" s="1" t="s">
        <v>6</v>
      </c>
    </row>
    <row r="194" spans="1:1" x14ac:dyDescent="0.25">
      <c r="A194" s="1" t="s">
        <v>90</v>
      </c>
    </row>
    <row r="195" spans="1:1" x14ac:dyDescent="0.25">
      <c r="A195" s="1" t="s">
        <v>401</v>
      </c>
    </row>
    <row r="196" spans="1:1" x14ac:dyDescent="0.25">
      <c r="A196" s="1" t="s">
        <v>91</v>
      </c>
    </row>
    <row r="197" spans="1:1" x14ac:dyDescent="0.25">
      <c r="A197" s="1"/>
    </row>
    <row r="198" spans="1:1" x14ac:dyDescent="0.25">
      <c r="A198" s="1" t="s">
        <v>92</v>
      </c>
    </row>
    <row r="199" spans="1:1" x14ac:dyDescent="0.25">
      <c r="A199" s="1" t="s">
        <v>39</v>
      </c>
    </row>
    <row r="200" spans="1:1" x14ac:dyDescent="0.25">
      <c r="A200" s="1" t="s">
        <v>40</v>
      </c>
    </row>
    <row r="201" spans="1:1" x14ac:dyDescent="0.25">
      <c r="A201" s="1" t="s">
        <v>90</v>
      </c>
    </row>
    <row r="202" spans="1:1" x14ac:dyDescent="0.25">
      <c r="A202" s="1" t="s">
        <v>401</v>
      </c>
    </row>
    <row r="203" spans="1:1" x14ac:dyDescent="0.25">
      <c r="A203" s="1" t="s">
        <v>91</v>
      </c>
    </row>
    <row r="204" spans="1:1" x14ac:dyDescent="0.25">
      <c r="A204" s="1" t="s">
        <v>41</v>
      </c>
    </row>
    <row r="205" spans="1:1" x14ac:dyDescent="0.25">
      <c r="A205" s="1" t="s">
        <v>42</v>
      </c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 t="s">
        <v>93</v>
      </c>
    </row>
    <row r="210" spans="1:1" x14ac:dyDescent="0.25">
      <c r="A210" s="1" t="s">
        <v>94</v>
      </c>
    </row>
    <row r="211" spans="1:1" x14ac:dyDescent="0.25">
      <c r="A211" s="1" t="s">
        <v>6</v>
      </c>
    </row>
    <row r="212" spans="1:1" x14ac:dyDescent="0.25">
      <c r="A212" s="1" t="s">
        <v>95</v>
      </c>
    </row>
    <row r="213" spans="1:1" x14ac:dyDescent="0.25">
      <c r="A213" s="1" t="s">
        <v>400</v>
      </c>
    </row>
    <row r="214" spans="1:1" x14ac:dyDescent="0.25">
      <c r="A214" s="1" t="s">
        <v>96</v>
      </c>
    </row>
    <row r="215" spans="1:1" x14ac:dyDescent="0.25">
      <c r="A215" s="1" t="s">
        <v>5</v>
      </c>
    </row>
    <row r="216" spans="1:1" x14ac:dyDescent="0.25">
      <c r="A216" s="1"/>
    </row>
    <row r="217" spans="1:1" x14ac:dyDescent="0.25">
      <c r="A217" s="1" t="s">
        <v>97</v>
      </c>
    </row>
    <row r="218" spans="1:1" x14ac:dyDescent="0.25">
      <c r="A218" s="1" t="s">
        <v>98</v>
      </c>
    </row>
    <row r="219" spans="1:1" x14ac:dyDescent="0.25">
      <c r="A219" s="1" t="s">
        <v>99</v>
      </c>
    </row>
    <row r="220" spans="1:1" x14ac:dyDescent="0.25">
      <c r="A220" s="1" t="s">
        <v>100</v>
      </c>
    </row>
    <row r="221" spans="1:1" x14ac:dyDescent="0.25">
      <c r="A221" s="1" t="s">
        <v>6</v>
      </c>
    </row>
    <row r="222" spans="1:1" x14ac:dyDescent="0.25">
      <c r="A222" s="1" t="s">
        <v>101</v>
      </c>
    </row>
    <row r="223" spans="1:1" x14ac:dyDescent="0.25">
      <c r="A223" s="1" t="s">
        <v>400</v>
      </c>
    </row>
    <row r="224" spans="1:1" x14ac:dyDescent="0.25">
      <c r="A224" s="1" t="s">
        <v>102</v>
      </c>
    </row>
    <row r="225" spans="1:1" x14ac:dyDescent="0.25">
      <c r="A225" s="1"/>
    </row>
    <row r="226" spans="1:1" x14ac:dyDescent="0.25">
      <c r="A226" s="1"/>
    </row>
    <row r="227" spans="1:1" x14ac:dyDescent="0.25">
      <c r="A227" s="1" t="s">
        <v>103</v>
      </c>
    </row>
    <row r="228" spans="1:1" x14ac:dyDescent="0.25">
      <c r="A228" s="1" t="s">
        <v>104</v>
      </c>
    </row>
    <row r="229" spans="1:1" x14ac:dyDescent="0.25">
      <c r="A229" s="1"/>
    </row>
    <row r="230" spans="1:1" x14ac:dyDescent="0.25">
      <c r="A230" s="1" t="s">
        <v>105</v>
      </c>
    </row>
    <row r="231" spans="1:1" x14ac:dyDescent="0.25">
      <c r="A231" s="1" t="s">
        <v>400</v>
      </c>
    </row>
    <row r="232" spans="1:1" x14ac:dyDescent="0.25">
      <c r="A232" s="1" t="s">
        <v>106</v>
      </c>
    </row>
    <row r="233" spans="1:1" x14ac:dyDescent="0.25">
      <c r="A233" s="1" t="s">
        <v>6</v>
      </c>
    </row>
    <row r="234" spans="1:1" x14ac:dyDescent="0.25">
      <c r="A234" s="1" t="s">
        <v>6</v>
      </c>
    </row>
    <row r="235" spans="1:1" x14ac:dyDescent="0.25">
      <c r="A235" s="1"/>
    </row>
    <row r="236" spans="1:1" x14ac:dyDescent="0.25">
      <c r="A236" s="1" t="s">
        <v>107</v>
      </c>
    </row>
    <row r="237" spans="1:1" x14ac:dyDescent="0.25">
      <c r="A237" s="1" t="s">
        <v>108</v>
      </c>
    </row>
    <row r="238" spans="1:1" x14ac:dyDescent="0.25">
      <c r="A238" s="1"/>
    </row>
    <row r="239" spans="1:1" x14ac:dyDescent="0.25">
      <c r="A239" s="1" t="s">
        <v>109</v>
      </c>
    </row>
    <row r="240" spans="1:1" x14ac:dyDescent="0.25">
      <c r="A240" s="1" t="s">
        <v>400</v>
      </c>
    </row>
    <row r="241" spans="1:1" x14ac:dyDescent="0.25">
      <c r="A241" s="1" t="s">
        <v>110</v>
      </c>
    </row>
    <row r="242" spans="1:1" x14ac:dyDescent="0.25">
      <c r="A242" s="1" t="s">
        <v>5</v>
      </c>
    </row>
    <row r="243" spans="1:1" x14ac:dyDescent="0.25">
      <c r="A243" s="1"/>
    </row>
    <row r="244" spans="1:1" x14ac:dyDescent="0.25">
      <c r="A244" s="1" t="s">
        <v>111</v>
      </c>
    </row>
    <row r="245" spans="1:1" x14ac:dyDescent="0.25">
      <c r="A245" s="1" t="s">
        <v>6</v>
      </c>
    </row>
    <row r="246" spans="1:1" x14ac:dyDescent="0.25">
      <c r="A246" s="1" t="s">
        <v>112</v>
      </c>
    </row>
    <row r="247" spans="1:1" x14ac:dyDescent="0.25">
      <c r="A247" s="1" t="s">
        <v>6</v>
      </c>
    </row>
    <row r="248" spans="1:1" x14ac:dyDescent="0.25">
      <c r="A248" s="1" t="s">
        <v>113</v>
      </c>
    </row>
    <row r="249" spans="1:1" x14ac:dyDescent="0.25">
      <c r="A249" s="1" t="s">
        <v>400</v>
      </c>
    </row>
    <row r="250" spans="1:1" x14ac:dyDescent="0.25">
      <c r="A250" s="1" t="s">
        <v>114</v>
      </c>
    </row>
    <row r="251" spans="1:1" x14ac:dyDescent="0.25">
      <c r="A251" s="1" t="s">
        <v>5</v>
      </c>
    </row>
    <row r="252" spans="1:1" x14ac:dyDescent="0.25">
      <c r="A252" s="1"/>
    </row>
    <row r="253" spans="1:1" x14ac:dyDescent="0.25">
      <c r="A253" s="1" t="s">
        <v>115</v>
      </c>
    </row>
    <row r="254" spans="1:1" x14ac:dyDescent="0.25">
      <c r="A254" s="1" t="s">
        <v>116</v>
      </c>
    </row>
    <row r="255" spans="1:1" x14ac:dyDescent="0.25">
      <c r="A255" s="1" t="s">
        <v>6</v>
      </c>
    </row>
    <row r="256" spans="1:1" x14ac:dyDescent="0.25">
      <c r="A256" s="1" t="s">
        <v>117</v>
      </c>
    </row>
    <row r="257" spans="1:1" x14ac:dyDescent="0.25">
      <c r="A257" s="1" t="s">
        <v>400</v>
      </c>
    </row>
    <row r="258" spans="1:1" x14ac:dyDescent="0.25">
      <c r="A258" s="1" t="s">
        <v>118</v>
      </c>
    </row>
    <row r="259" spans="1:1" x14ac:dyDescent="0.25">
      <c r="A259" s="1" t="s">
        <v>5</v>
      </c>
    </row>
    <row r="260" spans="1:1" x14ac:dyDescent="0.25">
      <c r="A260" s="1"/>
    </row>
    <row r="261" spans="1:1" x14ac:dyDescent="0.25">
      <c r="A261" s="1" t="s">
        <v>119</v>
      </c>
    </row>
    <row r="262" spans="1:1" x14ac:dyDescent="0.25">
      <c r="A262" s="1" t="s">
        <v>120</v>
      </c>
    </row>
    <row r="263" spans="1:1" x14ac:dyDescent="0.25">
      <c r="A263" s="1" t="s">
        <v>6</v>
      </c>
    </row>
    <row r="264" spans="1:1" x14ac:dyDescent="0.25">
      <c r="A264" s="1" t="s">
        <v>121</v>
      </c>
    </row>
    <row r="265" spans="1:1" x14ac:dyDescent="0.25">
      <c r="A265" s="1" t="s">
        <v>400</v>
      </c>
    </row>
    <row r="266" spans="1:1" x14ac:dyDescent="0.25">
      <c r="A266" s="1" t="s">
        <v>118</v>
      </c>
    </row>
    <row r="267" spans="1:1" x14ac:dyDescent="0.25">
      <c r="A267" s="1" t="s">
        <v>5</v>
      </c>
    </row>
    <row r="268" spans="1:1" x14ac:dyDescent="0.25">
      <c r="A268" s="1"/>
    </row>
    <row r="269" spans="1:1" x14ac:dyDescent="0.25">
      <c r="A269" s="1" t="s">
        <v>122</v>
      </c>
    </row>
    <row r="270" spans="1:1" x14ac:dyDescent="0.25">
      <c r="A270" s="1" t="s">
        <v>6</v>
      </c>
    </row>
    <row r="271" spans="1:1" x14ac:dyDescent="0.25">
      <c r="A271" s="1" t="s">
        <v>123</v>
      </c>
    </row>
    <row r="272" spans="1:1" x14ac:dyDescent="0.25">
      <c r="A272" s="1"/>
    </row>
    <row r="273" spans="1:1" x14ac:dyDescent="0.25">
      <c r="A273" s="1" t="s">
        <v>124</v>
      </c>
    </row>
    <row r="274" spans="1:1" x14ac:dyDescent="0.25">
      <c r="A274" s="1" t="s">
        <v>400</v>
      </c>
    </row>
    <row r="275" spans="1:1" x14ac:dyDescent="0.25">
      <c r="A275" s="1" t="s">
        <v>125</v>
      </c>
    </row>
    <row r="276" spans="1:1" x14ac:dyDescent="0.25">
      <c r="A276" s="1" t="s">
        <v>5</v>
      </c>
    </row>
    <row r="277" spans="1:1" x14ac:dyDescent="0.25">
      <c r="A277" s="1" t="s">
        <v>6</v>
      </c>
    </row>
    <row r="278" spans="1:1" x14ac:dyDescent="0.25">
      <c r="A278" s="1" t="s">
        <v>126</v>
      </c>
    </row>
    <row r="279" spans="1:1" x14ac:dyDescent="0.25">
      <c r="A279" s="1"/>
    </row>
    <row r="280" spans="1:1" x14ac:dyDescent="0.25">
      <c r="A280" s="1" t="s">
        <v>6</v>
      </c>
    </row>
    <row r="281" spans="1:1" x14ac:dyDescent="0.25">
      <c r="A281" s="1" t="s">
        <v>127</v>
      </c>
    </row>
    <row r="282" spans="1:1" x14ac:dyDescent="0.25">
      <c r="A282" s="1"/>
    </row>
    <row r="283" spans="1:1" x14ac:dyDescent="0.25">
      <c r="A283" s="1" t="s">
        <v>128</v>
      </c>
    </row>
    <row r="284" spans="1:1" x14ac:dyDescent="0.25">
      <c r="A284" s="1" t="s">
        <v>6</v>
      </c>
    </row>
    <row r="285" spans="1:1" x14ac:dyDescent="0.25">
      <c r="A285" s="1" t="s">
        <v>129</v>
      </c>
    </row>
    <row r="286" spans="1:1" x14ac:dyDescent="0.25">
      <c r="A286" s="1" t="s">
        <v>130</v>
      </c>
    </row>
    <row r="287" spans="1:1" x14ac:dyDescent="0.25">
      <c r="A287" s="1"/>
    </row>
    <row r="288" spans="1:1" x14ac:dyDescent="0.25">
      <c r="A288" s="1" t="s">
        <v>117</v>
      </c>
    </row>
    <row r="289" spans="1:1" x14ac:dyDescent="0.25">
      <c r="A289" s="1" t="s">
        <v>400</v>
      </c>
    </row>
    <row r="290" spans="1:1" x14ac:dyDescent="0.25">
      <c r="A290" s="1" t="s">
        <v>131</v>
      </c>
    </row>
    <row r="291" spans="1:1" x14ac:dyDescent="0.25">
      <c r="A291" s="1" t="s">
        <v>5</v>
      </c>
    </row>
    <row r="292" spans="1:1" x14ac:dyDescent="0.25">
      <c r="A292" s="1" t="s">
        <v>6</v>
      </c>
    </row>
    <row r="293" spans="1:1" x14ac:dyDescent="0.25">
      <c r="A293" s="1" t="s">
        <v>132</v>
      </c>
    </row>
    <row r="294" spans="1:1" x14ac:dyDescent="0.25">
      <c r="A294" s="1" t="s">
        <v>6</v>
      </c>
    </row>
    <row r="295" spans="1:1" x14ac:dyDescent="0.25">
      <c r="A295" s="1" t="s">
        <v>133</v>
      </c>
    </row>
    <row r="296" spans="1:1" x14ac:dyDescent="0.25">
      <c r="A296" s="1" t="s">
        <v>6</v>
      </c>
    </row>
    <row r="297" spans="1:1" x14ac:dyDescent="0.25">
      <c r="A297" s="1" t="s">
        <v>134</v>
      </c>
    </row>
    <row r="298" spans="1:1" x14ac:dyDescent="0.25">
      <c r="A298" s="1" t="s">
        <v>400</v>
      </c>
    </row>
    <row r="299" spans="1:1" x14ac:dyDescent="0.25">
      <c r="A299" s="1" t="s">
        <v>135</v>
      </c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 t="s">
        <v>136</v>
      </c>
    </row>
    <row r="304" spans="1:1" x14ac:dyDescent="0.25">
      <c r="A304" s="1" t="s">
        <v>137</v>
      </c>
    </row>
    <row r="305" spans="1:1" x14ac:dyDescent="0.25">
      <c r="A305" s="1" t="s">
        <v>138</v>
      </c>
    </row>
    <row r="306" spans="1:1" x14ac:dyDescent="0.25">
      <c r="A306" s="1" t="s">
        <v>139</v>
      </c>
    </row>
    <row r="307" spans="1:1" x14ac:dyDescent="0.25">
      <c r="A307" s="1" t="s">
        <v>400</v>
      </c>
    </row>
    <row r="308" spans="1:1" x14ac:dyDescent="0.25">
      <c r="A308" s="1" t="s">
        <v>140</v>
      </c>
    </row>
    <row r="309" spans="1:1" x14ac:dyDescent="0.25">
      <c r="A309" s="1" t="s">
        <v>5</v>
      </c>
    </row>
    <row r="310" spans="1:1" x14ac:dyDescent="0.25">
      <c r="A310" s="1"/>
    </row>
    <row r="311" spans="1:1" x14ac:dyDescent="0.25">
      <c r="A311" s="1"/>
    </row>
    <row r="312" spans="1:1" x14ac:dyDescent="0.25">
      <c r="A312" s="1" t="s">
        <v>141</v>
      </c>
    </row>
    <row r="313" spans="1:1" x14ac:dyDescent="0.25">
      <c r="A313" s="1" t="s">
        <v>142</v>
      </c>
    </row>
    <row r="314" spans="1:1" x14ac:dyDescent="0.25">
      <c r="A314" s="1" t="s">
        <v>6</v>
      </c>
    </row>
    <row r="315" spans="1:1" x14ac:dyDescent="0.25">
      <c r="A315" s="1" t="s">
        <v>143</v>
      </c>
    </row>
    <row r="316" spans="1:1" x14ac:dyDescent="0.25">
      <c r="A316" s="1" t="s">
        <v>400</v>
      </c>
    </row>
    <row r="317" spans="1:1" x14ac:dyDescent="0.25">
      <c r="A317" s="1" t="s">
        <v>144</v>
      </c>
    </row>
    <row r="318" spans="1:1" x14ac:dyDescent="0.25">
      <c r="A318" s="1"/>
    </row>
    <row r="319" spans="1:1" x14ac:dyDescent="0.25">
      <c r="A319" s="1"/>
    </row>
    <row r="320" spans="1:1" x14ac:dyDescent="0.25">
      <c r="A320" s="1" t="s">
        <v>145</v>
      </c>
    </row>
    <row r="321" spans="1:1" x14ac:dyDescent="0.25">
      <c r="A321" s="1" t="s">
        <v>6</v>
      </c>
    </row>
    <row r="322" spans="1:1" x14ac:dyDescent="0.25">
      <c r="A322" s="1" t="s">
        <v>146</v>
      </c>
    </row>
    <row r="323" spans="1:1" x14ac:dyDescent="0.25">
      <c r="A323" s="1" t="s">
        <v>400</v>
      </c>
    </row>
    <row r="324" spans="1:1" x14ac:dyDescent="0.25">
      <c r="A324" s="1" t="s">
        <v>147</v>
      </c>
    </row>
    <row r="325" spans="1:1" x14ac:dyDescent="0.25">
      <c r="A325" s="1"/>
    </row>
    <row r="326" spans="1:1" x14ac:dyDescent="0.25">
      <c r="A326" s="1" t="s">
        <v>148</v>
      </c>
    </row>
    <row r="327" spans="1:1" x14ac:dyDescent="0.25">
      <c r="A327" s="1" t="s">
        <v>149</v>
      </c>
    </row>
    <row r="328" spans="1:1" x14ac:dyDescent="0.25">
      <c r="A328" s="1" t="s">
        <v>150</v>
      </c>
    </row>
    <row r="329" spans="1:1" x14ac:dyDescent="0.25">
      <c r="A329" s="1" t="s">
        <v>400</v>
      </c>
    </row>
    <row r="330" spans="1:1" x14ac:dyDescent="0.25">
      <c r="A330" s="1" t="s">
        <v>151</v>
      </c>
    </row>
    <row r="331" spans="1:1" x14ac:dyDescent="0.25">
      <c r="A331" s="1" t="s">
        <v>5</v>
      </c>
    </row>
    <row r="332" spans="1:1" x14ac:dyDescent="0.25">
      <c r="A332" s="1"/>
    </row>
    <row r="333" spans="1:1" x14ac:dyDescent="0.25">
      <c r="A333" s="1" t="s">
        <v>152</v>
      </c>
    </row>
    <row r="334" spans="1:1" x14ac:dyDescent="0.25">
      <c r="A334" s="1" t="s">
        <v>153</v>
      </c>
    </row>
    <row r="335" spans="1:1" x14ac:dyDescent="0.25">
      <c r="A335" s="1" t="s">
        <v>6</v>
      </c>
    </row>
    <row r="336" spans="1:1" x14ac:dyDescent="0.25">
      <c r="A336" s="1" t="s">
        <v>154</v>
      </c>
    </row>
    <row r="337" spans="1:1" x14ac:dyDescent="0.25">
      <c r="A337" s="1" t="s">
        <v>400</v>
      </c>
    </row>
    <row r="338" spans="1:1" x14ac:dyDescent="0.25">
      <c r="A338" s="1" t="s">
        <v>155</v>
      </c>
    </row>
    <row r="339" spans="1:1" x14ac:dyDescent="0.25">
      <c r="A339" s="1"/>
    </row>
    <row r="340" spans="1:1" x14ac:dyDescent="0.25">
      <c r="A340" s="1"/>
    </row>
    <row r="341" spans="1:1" x14ac:dyDescent="0.25">
      <c r="A341" s="1" t="s">
        <v>6</v>
      </c>
    </row>
    <row r="342" spans="1:1" x14ac:dyDescent="0.25">
      <c r="A342" s="1" t="s">
        <v>156</v>
      </c>
    </row>
    <row r="343" spans="1:1" x14ac:dyDescent="0.25">
      <c r="A343" s="1" t="s">
        <v>157</v>
      </c>
    </row>
    <row r="344" spans="1:1" x14ac:dyDescent="0.25">
      <c r="A344" s="1" t="s">
        <v>6</v>
      </c>
    </row>
    <row r="345" spans="1:1" x14ac:dyDescent="0.25">
      <c r="A345" s="1" t="s">
        <v>158</v>
      </c>
    </row>
    <row r="346" spans="1:1" x14ac:dyDescent="0.25">
      <c r="A346" s="1" t="s">
        <v>400</v>
      </c>
    </row>
    <row r="347" spans="1:1" x14ac:dyDescent="0.25">
      <c r="A347" s="1" t="s">
        <v>159</v>
      </c>
    </row>
    <row r="348" spans="1:1" x14ac:dyDescent="0.25">
      <c r="A348" s="1"/>
    </row>
    <row r="349" spans="1:1" x14ac:dyDescent="0.25">
      <c r="A349" s="1"/>
    </row>
    <row r="350" spans="1:1" x14ac:dyDescent="0.25">
      <c r="A350" s="1" t="s">
        <v>160</v>
      </c>
    </row>
    <row r="351" spans="1:1" x14ac:dyDescent="0.25">
      <c r="A351" s="1" t="s">
        <v>6</v>
      </c>
    </row>
    <row r="352" spans="1:1" x14ac:dyDescent="0.25">
      <c r="A352" s="1" t="s">
        <v>161</v>
      </c>
    </row>
    <row r="353" spans="1:1" x14ac:dyDescent="0.25">
      <c r="A353" s="1"/>
    </row>
    <row r="354" spans="1:1" x14ac:dyDescent="0.25">
      <c r="A354" s="1" t="s">
        <v>158</v>
      </c>
    </row>
    <row r="355" spans="1:1" x14ac:dyDescent="0.25">
      <c r="A355" s="1" t="s">
        <v>400</v>
      </c>
    </row>
    <row r="356" spans="1:1" x14ac:dyDescent="0.25">
      <c r="A356" s="1" t="s">
        <v>162</v>
      </c>
    </row>
    <row r="357" spans="1:1" x14ac:dyDescent="0.25">
      <c r="A357" s="1"/>
    </row>
    <row r="358" spans="1:1" x14ac:dyDescent="0.25">
      <c r="A358" s="1" t="s">
        <v>6</v>
      </c>
    </row>
    <row r="359" spans="1:1" x14ac:dyDescent="0.25">
      <c r="A359" s="1"/>
    </row>
    <row r="360" spans="1:1" x14ac:dyDescent="0.25">
      <c r="A360" s="1" t="s">
        <v>163</v>
      </c>
    </row>
    <row r="361" spans="1:1" x14ac:dyDescent="0.25">
      <c r="A361" s="1" t="s">
        <v>137</v>
      </c>
    </row>
    <row r="362" spans="1:1" x14ac:dyDescent="0.25">
      <c r="A362" s="1" t="s">
        <v>164</v>
      </c>
    </row>
    <row r="363" spans="1:1" x14ac:dyDescent="0.25">
      <c r="A363" s="1" t="s">
        <v>6</v>
      </c>
    </row>
    <row r="364" spans="1:1" x14ac:dyDescent="0.25">
      <c r="A364" s="1" t="s">
        <v>165</v>
      </c>
    </row>
    <row r="365" spans="1:1" x14ac:dyDescent="0.25">
      <c r="A365" s="1" t="s">
        <v>400</v>
      </c>
    </row>
    <row r="366" spans="1:1" x14ac:dyDescent="0.25">
      <c r="A366" s="1" t="s">
        <v>166</v>
      </c>
    </row>
    <row r="367" spans="1:1" x14ac:dyDescent="0.25">
      <c r="A367" s="1"/>
    </row>
    <row r="368" spans="1:1" x14ac:dyDescent="0.25">
      <c r="A368" s="1"/>
    </row>
    <row r="369" spans="1:1" x14ac:dyDescent="0.25">
      <c r="A369" s="1" t="s">
        <v>167</v>
      </c>
    </row>
    <row r="370" spans="1:1" x14ac:dyDescent="0.25">
      <c r="A370" s="1" t="s">
        <v>168</v>
      </c>
    </row>
    <row r="371" spans="1:1" x14ac:dyDescent="0.25">
      <c r="A371" s="1" t="s">
        <v>6</v>
      </c>
    </row>
    <row r="372" spans="1:1" x14ac:dyDescent="0.25">
      <c r="A372" s="1" t="s">
        <v>169</v>
      </c>
    </row>
    <row r="373" spans="1:1" x14ac:dyDescent="0.25">
      <c r="A373" s="1" t="s">
        <v>400</v>
      </c>
    </row>
    <row r="374" spans="1:1" x14ac:dyDescent="0.25">
      <c r="A374" s="1" t="s">
        <v>170</v>
      </c>
    </row>
    <row r="375" spans="1:1" x14ac:dyDescent="0.25">
      <c r="A375" s="1"/>
    </row>
    <row r="376" spans="1:1" x14ac:dyDescent="0.25">
      <c r="A376" s="1" t="s">
        <v>171</v>
      </c>
    </row>
    <row r="377" spans="1:1" x14ac:dyDescent="0.25">
      <c r="A377" s="1" t="s">
        <v>172</v>
      </c>
    </row>
    <row r="378" spans="1:1" x14ac:dyDescent="0.25">
      <c r="A378" s="1" t="s">
        <v>6</v>
      </c>
    </row>
    <row r="379" spans="1:1" x14ac:dyDescent="0.25">
      <c r="A379" s="1" t="s">
        <v>173</v>
      </c>
    </row>
    <row r="380" spans="1:1" x14ac:dyDescent="0.25">
      <c r="A380" s="1" t="s">
        <v>401</v>
      </c>
    </row>
    <row r="381" spans="1:1" x14ac:dyDescent="0.25">
      <c r="A381" s="1" t="s">
        <v>174</v>
      </c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 t="s">
        <v>175</v>
      </c>
    </row>
    <row r="386" spans="1:1" x14ac:dyDescent="0.25">
      <c r="A386" s="1" t="s">
        <v>176</v>
      </c>
    </row>
    <row r="387" spans="1:1" x14ac:dyDescent="0.25">
      <c r="A387" s="1" t="s">
        <v>6</v>
      </c>
    </row>
    <row r="388" spans="1:1" x14ac:dyDescent="0.25">
      <c r="A388" s="1" t="s">
        <v>177</v>
      </c>
    </row>
    <row r="389" spans="1:1" x14ac:dyDescent="0.25">
      <c r="A389" s="1" t="s">
        <v>178</v>
      </c>
    </row>
    <row r="390" spans="1:1" x14ac:dyDescent="0.25">
      <c r="A390" s="1" t="s">
        <v>6</v>
      </c>
    </row>
    <row r="391" spans="1:1" x14ac:dyDescent="0.25">
      <c r="A391" s="1" t="s">
        <v>179</v>
      </c>
    </row>
    <row r="392" spans="1:1" x14ac:dyDescent="0.25">
      <c r="A392" s="1" t="s">
        <v>180</v>
      </c>
    </row>
    <row r="393" spans="1:1" x14ac:dyDescent="0.25">
      <c r="A393" s="1" t="s">
        <v>6</v>
      </c>
    </row>
    <row r="394" spans="1:1" x14ac:dyDescent="0.25">
      <c r="A394" s="1" t="s">
        <v>181</v>
      </c>
    </row>
    <row r="395" spans="1:1" x14ac:dyDescent="0.25">
      <c r="A395" s="1" t="s">
        <v>182</v>
      </c>
    </row>
    <row r="396" spans="1:1" x14ac:dyDescent="0.25">
      <c r="A396" s="1" t="s">
        <v>6</v>
      </c>
    </row>
    <row r="397" spans="1:1" x14ac:dyDescent="0.25">
      <c r="A397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89"/>
  <sheetViews>
    <sheetView workbookViewId="0">
      <selection sqref="A1:XFD1048576"/>
    </sheetView>
  </sheetViews>
  <sheetFormatPr baseColWidth="10" defaultRowHeight="15" x14ac:dyDescent="0.25"/>
  <sheetData>
    <row r="1" spans="1:1" x14ac:dyDescent="0.25">
      <c r="A1" s="4"/>
    </row>
    <row r="2" spans="1:1" x14ac:dyDescent="0.25">
      <c r="A2" s="5"/>
    </row>
    <row r="3" spans="1:1" x14ac:dyDescent="0.25">
      <c r="A3" s="4" t="s">
        <v>6</v>
      </c>
    </row>
    <row r="4" spans="1:1" x14ac:dyDescent="0.25">
      <c r="A4" s="4" t="s">
        <v>403</v>
      </c>
    </row>
    <row r="5" spans="1:1" x14ac:dyDescent="0.25">
      <c r="A5" s="5" t="s">
        <v>185</v>
      </c>
    </row>
    <row r="6" spans="1:1" x14ac:dyDescent="0.25">
      <c r="A6" s="4" t="s">
        <v>404</v>
      </c>
    </row>
    <row r="7" spans="1:1" x14ac:dyDescent="0.25">
      <c r="A7" s="4" t="s">
        <v>405</v>
      </c>
    </row>
    <row r="8" spans="1:1" x14ac:dyDescent="0.25">
      <c r="A8" s="4" t="s">
        <v>406</v>
      </c>
    </row>
    <row r="9" spans="1:1" x14ac:dyDescent="0.25">
      <c r="A9" s="4"/>
    </row>
    <row r="10" spans="1:1" x14ac:dyDescent="0.25">
      <c r="A10" s="4"/>
    </row>
    <row r="11" spans="1:1" x14ac:dyDescent="0.25">
      <c r="A11" s="4" t="s">
        <v>189</v>
      </c>
    </row>
    <row r="12" spans="1:1" x14ac:dyDescent="0.25">
      <c r="A12" s="4"/>
    </row>
    <row r="13" spans="1:1" x14ac:dyDescent="0.25">
      <c r="A13" s="4"/>
    </row>
    <row r="14" spans="1:1" x14ac:dyDescent="0.25">
      <c r="A14" s="4"/>
    </row>
    <row r="15" spans="1:1" x14ac:dyDescent="0.25">
      <c r="A15" s="4"/>
    </row>
    <row r="16" spans="1:1" x14ac:dyDescent="0.25">
      <c r="A16" s="4"/>
    </row>
    <row r="17" spans="1:1" x14ac:dyDescent="0.25">
      <c r="A17" s="4" t="s">
        <v>407</v>
      </c>
    </row>
    <row r="18" spans="1:1" x14ac:dyDescent="0.25">
      <c r="A18" s="5" t="s">
        <v>191</v>
      </c>
    </row>
    <row r="19" spans="1:1" x14ac:dyDescent="0.25">
      <c r="A19" s="4"/>
    </row>
    <row r="20" spans="1:1" x14ac:dyDescent="0.25">
      <c r="A20" s="4" t="s">
        <v>408</v>
      </c>
    </row>
    <row r="21" spans="1:1" x14ac:dyDescent="0.25">
      <c r="A21" s="4" t="s">
        <v>405</v>
      </c>
    </row>
    <row r="22" spans="1:1" x14ac:dyDescent="0.25">
      <c r="A22" s="4" t="s">
        <v>409</v>
      </c>
    </row>
    <row r="23" spans="1:1" x14ac:dyDescent="0.25">
      <c r="A23" s="4"/>
    </row>
    <row r="24" spans="1:1" x14ac:dyDescent="0.25">
      <c r="A24" s="4" t="s">
        <v>194</v>
      </c>
    </row>
    <row r="25" spans="1:1" x14ac:dyDescent="0.25">
      <c r="A25" s="4" t="s">
        <v>410</v>
      </c>
    </row>
    <row r="26" spans="1:1" x14ac:dyDescent="0.25">
      <c r="A26" s="5" t="s">
        <v>196</v>
      </c>
    </row>
    <row r="27" spans="1:1" x14ac:dyDescent="0.25">
      <c r="A27" s="4" t="s">
        <v>6</v>
      </c>
    </row>
    <row r="28" spans="1:1" x14ac:dyDescent="0.25">
      <c r="A28" s="4" t="s">
        <v>411</v>
      </c>
    </row>
    <row r="29" spans="1:1" x14ac:dyDescent="0.25">
      <c r="A29" s="4" t="s">
        <v>405</v>
      </c>
    </row>
    <row r="30" spans="1:1" x14ac:dyDescent="0.25">
      <c r="A30" s="4" t="s">
        <v>412</v>
      </c>
    </row>
    <row r="31" spans="1:1" x14ac:dyDescent="0.25">
      <c r="A31" s="4"/>
    </row>
    <row r="32" spans="1:1" x14ac:dyDescent="0.25">
      <c r="A32" s="4"/>
    </row>
    <row r="33" spans="1:1" x14ac:dyDescent="0.25">
      <c r="A33" s="4"/>
    </row>
    <row r="34" spans="1:1" x14ac:dyDescent="0.25">
      <c r="A34" s="4" t="s">
        <v>194</v>
      </c>
    </row>
    <row r="35" spans="1:1" x14ac:dyDescent="0.25">
      <c r="A35" s="4"/>
    </row>
    <row r="36" spans="1:1" x14ac:dyDescent="0.25">
      <c r="A36" s="4"/>
    </row>
    <row r="37" spans="1:1" x14ac:dyDescent="0.25">
      <c r="A37" s="4" t="s">
        <v>413</v>
      </c>
    </row>
    <row r="38" spans="1:1" x14ac:dyDescent="0.25">
      <c r="A38" s="5" t="s">
        <v>200</v>
      </c>
    </row>
    <row r="39" spans="1:1" x14ac:dyDescent="0.25">
      <c r="A39" s="4"/>
    </row>
    <row r="40" spans="1:1" x14ac:dyDescent="0.25">
      <c r="A40" s="4" t="s">
        <v>414</v>
      </c>
    </row>
    <row r="41" spans="1:1" x14ac:dyDescent="0.25">
      <c r="A41" s="4" t="s">
        <v>405</v>
      </c>
    </row>
    <row r="42" spans="1:1" x14ac:dyDescent="0.25">
      <c r="A42" s="4" t="s">
        <v>415</v>
      </c>
    </row>
    <row r="43" spans="1:1" x14ac:dyDescent="0.25">
      <c r="A43" s="4"/>
    </row>
    <row r="44" spans="1:1" x14ac:dyDescent="0.25">
      <c r="A44" s="4" t="s">
        <v>203</v>
      </c>
    </row>
    <row r="45" spans="1:1" x14ac:dyDescent="0.25">
      <c r="A45" s="4" t="s">
        <v>6</v>
      </c>
    </row>
    <row r="46" spans="1:1" x14ac:dyDescent="0.25">
      <c r="A46" s="4" t="s">
        <v>416</v>
      </c>
    </row>
    <row r="47" spans="1:1" x14ac:dyDescent="0.25">
      <c r="A47" s="5" t="s">
        <v>200</v>
      </c>
    </row>
    <row r="48" spans="1:1" x14ac:dyDescent="0.25">
      <c r="A48" s="4"/>
    </row>
    <row r="49" spans="1:1" x14ac:dyDescent="0.25">
      <c r="A49" s="4" t="s">
        <v>417</v>
      </c>
    </row>
    <row r="50" spans="1:1" x14ac:dyDescent="0.25">
      <c r="A50" s="4" t="s">
        <v>405</v>
      </c>
    </row>
    <row r="51" spans="1:1" x14ac:dyDescent="0.25">
      <c r="A51" s="4" t="s">
        <v>418</v>
      </c>
    </row>
    <row r="52" spans="1:1" x14ac:dyDescent="0.25">
      <c r="A52" s="4"/>
    </row>
    <row r="53" spans="1:1" x14ac:dyDescent="0.25">
      <c r="A53" s="4" t="s">
        <v>194</v>
      </c>
    </row>
    <row r="54" spans="1:1" x14ac:dyDescent="0.25">
      <c r="A54" s="4"/>
    </row>
    <row r="55" spans="1:1" x14ac:dyDescent="0.25">
      <c r="A55" s="4"/>
    </row>
    <row r="56" spans="1:1" x14ac:dyDescent="0.25">
      <c r="A56" s="4" t="s">
        <v>419</v>
      </c>
    </row>
    <row r="57" spans="1:1" x14ac:dyDescent="0.25">
      <c r="A57" s="4"/>
    </row>
    <row r="58" spans="1:1" x14ac:dyDescent="0.25">
      <c r="A58" s="5" t="s">
        <v>208</v>
      </c>
    </row>
    <row r="59" spans="1:1" x14ac:dyDescent="0.25">
      <c r="A59" s="4"/>
    </row>
    <row r="60" spans="1:1" x14ac:dyDescent="0.25">
      <c r="A60" s="4" t="s">
        <v>420</v>
      </c>
    </row>
    <row r="61" spans="1:1" x14ac:dyDescent="0.25">
      <c r="A61" s="4" t="s">
        <v>405</v>
      </c>
    </row>
    <row r="62" spans="1:1" x14ac:dyDescent="0.25">
      <c r="A62" s="4" t="s">
        <v>421</v>
      </c>
    </row>
    <row r="63" spans="1:1" x14ac:dyDescent="0.25">
      <c r="A63" s="4" t="s">
        <v>6</v>
      </c>
    </row>
    <row r="64" spans="1:1" x14ac:dyDescent="0.25">
      <c r="A64" s="4" t="s">
        <v>194</v>
      </c>
    </row>
    <row r="65" spans="1:1" x14ac:dyDescent="0.25">
      <c r="A65" s="4"/>
    </row>
    <row r="66" spans="1:1" x14ac:dyDescent="0.25">
      <c r="A66" s="4"/>
    </row>
    <row r="67" spans="1:1" x14ac:dyDescent="0.25">
      <c r="A67" s="4" t="s">
        <v>422</v>
      </c>
    </row>
    <row r="68" spans="1:1" x14ac:dyDescent="0.25">
      <c r="A68" s="5" t="s">
        <v>212</v>
      </c>
    </row>
    <row r="69" spans="1:1" x14ac:dyDescent="0.25">
      <c r="A69" s="4" t="s">
        <v>6</v>
      </c>
    </row>
    <row r="70" spans="1:1" x14ac:dyDescent="0.25">
      <c r="A70" s="4" t="s">
        <v>420</v>
      </c>
    </row>
    <row r="71" spans="1:1" x14ac:dyDescent="0.25">
      <c r="A71" s="4" t="s">
        <v>405</v>
      </c>
    </row>
    <row r="72" spans="1:1" x14ac:dyDescent="0.25">
      <c r="A72" s="4" t="s">
        <v>423</v>
      </c>
    </row>
    <row r="73" spans="1:1" x14ac:dyDescent="0.25">
      <c r="A73" s="4"/>
    </row>
    <row r="74" spans="1:1" x14ac:dyDescent="0.25">
      <c r="A74" s="4" t="s">
        <v>194</v>
      </c>
    </row>
    <row r="75" spans="1:1" x14ac:dyDescent="0.25">
      <c r="A75" s="4"/>
    </row>
    <row r="76" spans="1:1" x14ac:dyDescent="0.25">
      <c r="A76" s="5" t="s">
        <v>214</v>
      </c>
    </row>
    <row r="77" spans="1:1" x14ac:dyDescent="0.25">
      <c r="A77" s="5" t="s">
        <v>215</v>
      </c>
    </row>
    <row r="78" spans="1:1" x14ac:dyDescent="0.25">
      <c r="A78" s="4"/>
    </row>
    <row r="79" spans="1:1" x14ac:dyDescent="0.25">
      <c r="A79" s="4" t="s">
        <v>424</v>
      </c>
    </row>
    <row r="80" spans="1:1" x14ac:dyDescent="0.25">
      <c r="A80" s="4" t="s">
        <v>405</v>
      </c>
    </row>
    <row r="81" spans="1:1" x14ac:dyDescent="0.25">
      <c r="A81" s="4" t="s">
        <v>425</v>
      </c>
    </row>
    <row r="82" spans="1:1" x14ac:dyDescent="0.25">
      <c r="A82" s="4" t="s">
        <v>194</v>
      </c>
    </row>
    <row r="83" spans="1:1" x14ac:dyDescent="0.25">
      <c r="A83" s="4"/>
    </row>
    <row r="84" spans="1:1" x14ac:dyDescent="0.25">
      <c r="A84" s="4" t="s">
        <v>6</v>
      </c>
    </row>
    <row r="85" spans="1:1" x14ac:dyDescent="0.25">
      <c r="A85" s="4" t="s">
        <v>426</v>
      </c>
    </row>
    <row r="86" spans="1:1" x14ac:dyDescent="0.25">
      <c r="A86" s="5" t="s">
        <v>219</v>
      </c>
    </row>
    <row r="87" spans="1:1" x14ac:dyDescent="0.25">
      <c r="A87" s="4"/>
    </row>
    <row r="88" spans="1:1" x14ac:dyDescent="0.25">
      <c r="A88" s="4" t="s">
        <v>408</v>
      </c>
    </row>
    <row r="89" spans="1:1" x14ac:dyDescent="0.25">
      <c r="A89" s="4" t="s">
        <v>405</v>
      </c>
    </row>
    <row r="90" spans="1:1" x14ac:dyDescent="0.25">
      <c r="A90" s="4" t="s">
        <v>409</v>
      </c>
    </row>
    <row r="91" spans="1:1" x14ac:dyDescent="0.25">
      <c r="A91" s="4"/>
    </row>
    <row r="92" spans="1:1" x14ac:dyDescent="0.25">
      <c r="A92" s="4" t="s">
        <v>194</v>
      </c>
    </row>
    <row r="93" spans="1:1" x14ac:dyDescent="0.25">
      <c r="A93" s="4" t="s">
        <v>6</v>
      </c>
    </row>
    <row r="94" spans="1:1" x14ac:dyDescent="0.25">
      <c r="A94" s="4" t="s">
        <v>427</v>
      </c>
    </row>
    <row r="95" spans="1:1" x14ac:dyDescent="0.25">
      <c r="A95" s="5" t="s">
        <v>221</v>
      </c>
    </row>
    <row r="96" spans="1:1" x14ac:dyDescent="0.25">
      <c r="A96" s="4" t="s">
        <v>6</v>
      </c>
    </row>
    <row r="97" spans="1:1" x14ac:dyDescent="0.25">
      <c r="A97" s="4" t="s">
        <v>428</v>
      </c>
    </row>
    <row r="98" spans="1:1" x14ac:dyDescent="0.25">
      <c r="A98" s="4" t="s">
        <v>405</v>
      </c>
    </row>
    <row r="99" spans="1:1" x14ac:dyDescent="0.25">
      <c r="A99" s="4" t="s">
        <v>429</v>
      </c>
    </row>
    <row r="100" spans="1:1" x14ac:dyDescent="0.25">
      <c r="A100" s="4"/>
    </row>
    <row r="101" spans="1:1" x14ac:dyDescent="0.25">
      <c r="A101" s="4" t="s">
        <v>194</v>
      </c>
    </row>
    <row r="102" spans="1:1" x14ac:dyDescent="0.25">
      <c r="A102" s="4"/>
    </row>
    <row r="103" spans="1:1" x14ac:dyDescent="0.25">
      <c r="A103" s="4"/>
    </row>
    <row r="104" spans="1:1" x14ac:dyDescent="0.25">
      <c r="A104" s="4" t="s">
        <v>430</v>
      </c>
    </row>
    <row r="105" spans="1:1" x14ac:dyDescent="0.25">
      <c r="A105" s="5" t="s">
        <v>225</v>
      </c>
    </row>
    <row r="106" spans="1:1" x14ac:dyDescent="0.25">
      <c r="A106" s="4" t="s">
        <v>6</v>
      </c>
    </row>
    <row r="107" spans="1:1" x14ac:dyDescent="0.25">
      <c r="A107" s="4" t="s">
        <v>431</v>
      </c>
    </row>
    <row r="108" spans="1:1" x14ac:dyDescent="0.25">
      <c r="A108" s="4" t="s">
        <v>405</v>
      </c>
    </row>
    <row r="109" spans="1:1" x14ac:dyDescent="0.25">
      <c r="A109" s="4" t="s">
        <v>432</v>
      </c>
    </row>
    <row r="110" spans="1:1" x14ac:dyDescent="0.25">
      <c r="A110" s="4"/>
    </row>
    <row r="111" spans="1:1" x14ac:dyDescent="0.25">
      <c r="A111" s="4" t="s">
        <v>194</v>
      </c>
    </row>
    <row r="112" spans="1:1" x14ac:dyDescent="0.25">
      <c r="A112" s="4"/>
    </row>
    <row r="113" spans="1:1" x14ac:dyDescent="0.25">
      <c r="A113" s="4" t="s">
        <v>433</v>
      </c>
    </row>
    <row r="114" spans="1:1" x14ac:dyDescent="0.25">
      <c r="A114" s="5" t="s">
        <v>229</v>
      </c>
    </row>
    <row r="115" spans="1:1" x14ac:dyDescent="0.25">
      <c r="A115" s="4"/>
    </row>
    <row r="116" spans="1:1" x14ac:dyDescent="0.25">
      <c r="A116" s="4" t="s">
        <v>434</v>
      </c>
    </row>
    <row r="117" spans="1:1" x14ac:dyDescent="0.25">
      <c r="A117" s="4" t="s">
        <v>405</v>
      </c>
    </row>
    <row r="118" spans="1:1" x14ac:dyDescent="0.25">
      <c r="A118" s="4" t="s">
        <v>435</v>
      </c>
    </row>
    <row r="119" spans="1:1" x14ac:dyDescent="0.25">
      <c r="A119" s="4"/>
    </row>
    <row r="120" spans="1:1" x14ac:dyDescent="0.25">
      <c r="A120" s="4" t="s">
        <v>194</v>
      </c>
    </row>
    <row r="121" spans="1:1" x14ac:dyDescent="0.25">
      <c r="A121" s="4"/>
    </row>
    <row r="122" spans="1:1" x14ac:dyDescent="0.25">
      <c r="A122" s="4" t="s">
        <v>6</v>
      </c>
    </row>
    <row r="123" spans="1:1" x14ac:dyDescent="0.25">
      <c r="A123" s="4" t="s">
        <v>436</v>
      </c>
    </row>
    <row r="124" spans="1:1" x14ac:dyDescent="0.25">
      <c r="A124" s="5" t="s">
        <v>233</v>
      </c>
    </row>
    <row r="125" spans="1:1" x14ac:dyDescent="0.25">
      <c r="A125" s="4"/>
    </row>
    <row r="126" spans="1:1" x14ac:dyDescent="0.25">
      <c r="A126" s="4" t="s">
        <v>437</v>
      </c>
    </row>
    <row r="127" spans="1:1" x14ac:dyDescent="0.25">
      <c r="A127" s="4" t="s">
        <v>405</v>
      </c>
    </row>
    <row r="128" spans="1:1" x14ac:dyDescent="0.25">
      <c r="A128" s="4" t="s">
        <v>438</v>
      </c>
    </row>
    <row r="129" spans="1:1" x14ac:dyDescent="0.25">
      <c r="A129" s="4"/>
    </row>
    <row r="130" spans="1:1" x14ac:dyDescent="0.25">
      <c r="A130" s="4" t="s">
        <v>194</v>
      </c>
    </row>
    <row r="131" spans="1:1" x14ac:dyDescent="0.25">
      <c r="A131" s="4" t="s">
        <v>6</v>
      </c>
    </row>
    <row r="132" spans="1:1" x14ac:dyDescent="0.25">
      <c r="A132" s="4" t="s">
        <v>439</v>
      </c>
    </row>
    <row r="133" spans="1:1" x14ac:dyDescent="0.25">
      <c r="A133" s="4" t="s">
        <v>440</v>
      </c>
    </row>
    <row r="134" spans="1:1" x14ac:dyDescent="0.25">
      <c r="A134" s="5" t="s">
        <v>238</v>
      </c>
    </row>
    <row r="135" spans="1:1" x14ac:dyDescent="0.25">
      <c r="A135" s="4" t="s">
        <v>6</v>
      </c>
    </row>
    <row r="136" spans="1:1" x14ac:dyDescent="0.25">
      <c r="A136" s="4" t="s">
        <v>441</v>
      </c>
    </row>
    <row r="137" spans="1:1" x14ac:dyDescent="0.25">
      <c r="A137" s="4" t="s">
        <v>405</v>
      </c>
    </row>
    <row r="138" spans="1:1" x14ac:dyDescent="0.25">
      <c r="A138" s="4" t="s">
        <v>442</v>
      </c>
    </row>
    <row r="139" spans="1:1" x14ac:dyDescent="0.25">
      <c r="A139" s="6" t="s">
        <v>443</v>
      </c>
    </row>
    <row r="140" spans="1:1" x14ac:dyDescent="0.25">
      <c r="A140" s="4" t="s">
        <v>194</v>
      </c>
    </row>
    <row r="141" spans="1:1" x14ac:dyDescent="0.25">
      <c r="A141" s="4"/>
    </row>
    <row r="142" spans="1:1" x14ac:dyDescent="0.25">
      <c r="A142" s="4"/>
    </row>
    <row r="143" spans="1:1" x14ac:dyDescent="0.25">
      <c r="A143" s="4" t="s">
        <v>444</v>
      </c>
    </row>
    <row r="144" spans="1:1" x14ac:dyDescent="0.25">
      <c r="A144" s="5" t="s">
        <v>242</v>
      </c>
    </row>
    <row r="145" spans="1:1" x14ac:dyDescent="0.25">
      <c r="A145" s="4"/>
    </row>
    <row r="146" spans="1:1" x14ac:dyDescent="0.25">
      <c r="A146" s="4" t="s">
        <v>445</v>
      </c>
    </row>
    <row r="147" spans="1:1" x14ac:dyDescent="0.25">
      <c r="A147" s="4" t="s">
        <v>405</v>
      </c>
    </row>
    <row r="148" spans="1:1" x14ac:dyDescent="0.25">
      <c r="A148" s="4" t="s">
        <v>429</v>
      </c>
    </row>
    <row r="149" spans="1:1" x14ac:dyDescent="0.25">
      <c r="A149" s="4"/>
    </row>
    <row r="150" spans="1:1" x14ac:dyDescent="0.25">
      <c r="A150" s="4" t="s">
        <v>194</v>
      </c>
    </row>
    <row r="151" spans="1:1" x14ac:dyDescent="0.25">
      <c r="A151" s="4"/>
    </row>
    <row r="152" spans="1:1" x14ac:dyDescent="0.25">
      <c r="A152" s="4" t="s">
        <v>6</v>
      </c>
    </row>
    <row r="153" spans="1:1" x14ac:dyDescent="0.25">
      <c r="A153" s="4" t="s">
        <v>446</v>
      </c>
    </row>
    <row r="154" spans="1:1" x14ac:dyDescent="0.25">
      <c r="A154" s="5" t="s">
        <v>245</v>
      </c>
    </row>
    <row r="155" spans="1:1" x14ac:dyDescent="0.25">
      <c r="A155" s="4"/>
    </row>
    <row r="156" spans="1:1" x14ac:dyDescent="0.25">
      <c r="A156" s="4" t="s">
        <v>447</v>
      </c>
    </row>
    <row r="157" spans="1:1" x14ac:dyDescent="0.25">
      <c r="A157" s="4" t="s">
        <v>405</v>
      </c>
    </row>
    <row r="158" spans="1:1" x14ac:dyDescent="0.25">
      <c r="A158" s="4" t="s">
        <v>448</v>
      </c>
    </row>
    <row r="159" spans="1:1" x14ac:dyDescent="0.25">
      <c r="A159" s="4" t="s">
        <v>6</v>
      </c>
    </row>
    <row r="160" spans="1:1" x14ac:dyDescent="0.25">
      <c r="A160" s="4" t="s">
        <v>194</v>
      </c>
    </row>
    <row r="161" spans="1:1" x14ac:dyDescent="0.25">
      <c r="A161" s="4"/>
    </row>
    <row r="162" spans="1:1" x14ac:dyDescent="0.25">
      <c r="A162" s="4" t="s">
        <v>449</v>
      </c>
    </row>
    <row r="163" spans="1:1" x14ac:dyDescent="0.25">
      <c r="A163" s="4"/>
    </row>
    <row r="164" spans="1:1" x14ac:dyDescent="0.25">
      <c r="A164" s="5" t="s">
        <v>249</v>
      </c>
    </row>
    <row r="165" spans="1:1" x14ac:dyDescent="0.25">
      <c r="A165" s="4" t="s">
        <v>6</v>
      </c>
    </row>
    <row r="166" spans="1:1" x14ac:dyDescent="0.25">
      <c r="A166" s="4" t="s">
        <v>450</v>
      </c>
    </row>
    <row r="167" spans="1:1" x14ac:dyDescent="0.25">
      <c r="A167" s="4" t="s">
        <v>405</v>
      </c>
    </row>
    <row r="168" spans="1:1" x14ac:dyDescent="0.25">
      <c r="A168" s="4" t="s">
        <v>451</v>
      </c>
    </row>
    <row r="169" spans="1:1" x14ac:dyDescent="0.25">
      <c r="A169" s="4"/>
    </row>
    <row r="170" spans="1:1" x14ac:dyDescent="0.25">
      <c r="A170" s="4" t="s">
        <v>194</v>
      </c>
    </row>
    <row r="171" spans="1:1" x14ac:dyDescent="0.25">
      <c r="A171" s="4"/>
    </row>
    <row r="172" spans="1:1" x14ac:dyDescent="0.25">
      <c r="A172" s="4"/>
    </row>
    <row r="173" spans="1:1" x14ac:dyDescent="0.25">
      <c r="A173" s="5" t="s">
        <v>252</v>
      </c>
    </row>
    <row r="174" spans="1:1" x14ac:dyDescent="0.25">
      <c r="A174" s="4"/>
    </row>
    <row r="175" spans="1:1" x14ac:dyDescent="0.25">
      <c r="A175" s="5" t="s">
        <v>253</v>
      </c>
    </row>
    <row r="176" spans="1:1" x14ac:dyDescent="0.25">
      <c r="A176" s="4" t="s">
        <v>6</v>
      </c>
    </row>
    <row r="177" spans="1:1" x14ac:dyDescent="0.25">
      <c r="A177" s="4" t="s">
        <v>452</v>
      </c>
    </row>
    <row r="178" spans="1:1" x14ac:dyDescent="0.25">
      <c r="A178" s="4" t="s">
        <v>405</v>
      </c>
    </row>
    <row r="179" spans="1:1" x14ac:dyDescent="0.25">
      <c r="A179" s="4" t="s">
        <v>453</v>
      </c>
    </row>
    <row r="180" spans="1:1" x14ac:dyDescent="0.25">
      <c r="A180" s="4"/>
    </row>
    <row r="181" spans="1:1" x14ac:dyDescent="0.25">
      <c r="A181" s="4" t="s">
        <v>454</v>
      </c>
    </row>
    <row r="182" spans="1:1" x14ac:dyDescent="0.25">
      <c r="A182" s="6" t="s">
        <v>455</v>
      </c>
    </row>
    <row r="183" spans="1:1" x14ac:dyDescent="0.25">
      <c r="A183" s="6" t="s">
        <v>39</v>
      </c>
    </row>
    <row r="184" spans="1:1" x14ac:dyDescent="0.25">
      <c r="A184" s="7" t="s">
        <v>40</v>
      </c>
    </row>
    <row r="185" spans="1:1" x14ac:dyDescent="0.25">
      <c r="A185" s="4" t="s">
        <v>6</v>
      </c>
    </row>
    <row r="186" spans="1:1" x14ac:dyDescent="0.25">
      <c r="A186" s="4" t="s">
        <v>456</v>
      </c>
    </row>
    <row r="187" spans="1:1" x14ac:dyDescent="0.25">
      <c r="A187" s="4" t="s">
        <v>457</v>
      </c>
    </row>
    <row r="188" spans="1:1" x14ac:dyDescent="0.25">
      <c r="A188" s="4" t="s">
        <v>194</v>
      </c>
    </row>
    <row r="189" spans="1:1" x14ac:dyDescent="0.25">
      <c r="A189" s="4"/>
    </row>
    <row r="190" spans="1:1" x14ac:dyDescent="0.25">
      <c r="A190" s="4"/>
    </row>
    <row r="191" spans="1:1" x14ac:dyDescent="0.25">
      <c r="A191" s="4" t="s">
        <v>458</v>
      </c>
    </row>
    <row r="192" spans="1:1" x14ac:dyDescent="0.25">
      <c r="A192" s="5" t="s">
        <v>259</v>
      </c>
    </row>
    <row r="193" spans="1:1" x14ac:dyDescent="0.25">
      <c r="A193" s="4" t="s">
        <v>6</v>
      </c>
    </row>
    <row r="194" spans="1:1" x14ac:dyDescent="0.25">
      <c r="A194" s="4" t="s">
        <v>459</v>
      </c>
    </row>
    <row r="195" spans="1:1" x14ac:dyDescent="0.25">
      <c r="A195" s="4" t="s">
        <v>405</v>
      </c>
    </row>
    <row r="196" spans="1:1" x14ac:dyDescent="0.25">
      <c r="A196" s="4" t="s">
        <v>432</v>
      </c>
    </row>
    <row r="197" spans="1:1" x14ac:dyDescent="0.25">
      <c r="A197" s="4"/>
    </row>
    <row r="198" spans="1:1" x14ac:dyDescent="0.25">
      <c r="A198" s="4" t="s">
        <v>261</v>
      </c>
    </row>
    <row r="199" spans="1:1" x14ac:dyDescent="0.25">
      <c r="A199" s="4"/>
    </row>
    <row r="200" spans="1:1" x14ac:dyDescent="0.25">
      <c r="A200" s="4" t="s">
        <v>460</v>
      </c>
    </row>
    <row r="201" spans="1:1" x14ac:dyDescent="0.25">
      <c r="A201" s="5" t="s">
        <v>263</v>
      </c>
    </row>
    <row r="202" spans="1:1" x14ac:dyDescent="0.25">
      <c r="A202" s="4"/>
    </row>
    <row r="203" spans="1:1" x14ac:dyDescent="0.25">
      <c r="A203" s="4" t="s">
        <v>6</v>
      </c>
    </row>
    <row r="204" spans="1:1" x14ac:dyDescent="0.25">
      <c r="A204" s="4" t="s">
        <v>459</v>
      </c>
    </row>
    <row r="205" spans="1:1" x14ac:dyDescent="0.25">
      <c r="A205" s="4" t="s">
        <v>405</v>
      </c>
    </row>
    <row r="206" spans="1:1" x14ac:dyDescent="0.25">
      <c r="A206" s="4" t="s">
        <v>461</v>
      </c>
    </row>
    <row r="207" spans="1:1" x14ac:dyDescent="0.25">
      <c r="A207" s="4"/>
    </row>
    <row r="208" spans="1:1" x14ac:dyDescent="0.25">
      <c r="A208" s="4"/>
    </row>
    <row r="209" spans="1:1" x14ac:dyDescent="0.25">
      <c r="A209" s="4" t="s">
        <v>194</v>
      </c>
    </row>
    <row r="210" spans="1:1" x14ac:dyDescent="0.25">
      <c r="A210" s="4" t="s">
        <v>462</v>
      </c>
    </row>
    <row r="211" spans="1:1" x14ac:dyDescent="0.25">
      <c r="A211" s="5" t="s">
        <v>266</v>
      </c>
    </row>
    <row r="212" spans="1:1" x14ac:dyDescent="0.25">
      <c r="A212" s="4" t="s">
        <v>6</v>
      </c>
    </row>
    <row r="213" spans="1:1" x14ac:dyDescent="0.25">
      <c r="A213" s="4" t="s">
        <v>463</v>
      </c>
    </row>
    <row r="214" spans="1:1" x14ac:dyDescent="0.25">
      <c r="A214" s="4" t="s">
        <v>405</v>
      </c>
    </row>
    <row r="215" spans="1:1" x14ac:dyDescent="0.25">
      <c r="A215" s="4" t="s">
        <v>464</v>
      </c>
    </row>
    <row r="216" spans="1:1" x14ac:dyDescent="0.25">
      <c r="A216" s="4"/>
    </row>
    <row r="217" spans="1:1" x14ac:dyDescent="0.25">
      <c r="A217" s="4" t="s">
        <v>194</v>
      </c>
    </row>
    <row r="218" spans="1:1" x14ac:dyDescent="0.25">
      <c r="A218" s="4"/>
    </row>
    <row r="219" spans="1:1" x14ac:dyDescent="0.25">
      <c r="A219" s="4" t="s">
        <v>465</v>
      </c>
    </row>
    <row r="220" spans="1:1" x14ac:dyDescent="0.25">
      <c r="A220" s="5" t="s">
        <v>270</v>
      </c>
    </row>
    <row r="221" spans="1:1" x14ac:dyDescent="0.25">
      <c r="A221" s="4" t="s">
        <v>6</v>
      </c>
    </row>
    <row r="222" spans="1:1" x14ac:dyDescent="0.25">
      <c r="A222" s="4" t="s">
        <v>466</v>
      </c>
    </row>
    <row r="223" spans="1:1" x14ac:dyDescent="0.25">
      <c r="A223" s="4" t="s">
        <v>405</v>
      </c>
    </row>
    <row r="224" spans="1:1" x14ac:dyDescent="0.25">
      <c r="A224" s="4" t="s">
        <v>467</v>
      </c>
    </row>
    <row r="225" spans="1:1" x14ac:dyDescent="0.25">
      <c r="A225" s="4" t="s">
        <v>194</v>
      </c>
    </row>
    <row r="226" spans="1:1" x14ac:dyDescent="0.25">
      <c r="A226" s="4"/>
    </row>
    <row r="227" spans="1:1" x14ac:dyDescent="0.25">
      <c r="A227" s="4"/>
    </row>
    <row r="228" spans="1:1" x14ac:dyDescent="0.25">
      <c r="A228" s="5" t="s">
        <v>273</v>
      </c>
    </row>
    <row r="229" spans="1:1" x14ac:dyDescent="0.25">
      <c r="A229" s="5" t="s">
        <v>274</v>
      </c>
    </row>
    <row r="230" spans="1:1" x14ac:dyDescent="0.25">
      <c r="A230" s="4" t="s">
        <v>6</v>
      </c>
    </row>
    <row r="231" spans="1:1" x14ac:dyDescent="0.25">
      <c r="A231" s="4" t="s">
        <v>468</v>
      </c>
    </row>
    <row r="232" spans="1:1" x14ac:dyDescent="0.25">
      <c r="A232" s="4" t="s">
        <v>405</v>
      </c>
    </row>
    <row r="233" spans="1:1" x14ac:dyDescent="0.25">
      <c r="A233" s="4" t="s">
        <v>469</v>
      </c>
    </row>
    <row r="234" spans="1:1" x14ac:dyDescent="0.25">
      <c r="A234" s="4"/>
    </row>
    <row r="235" spans="1:1" x14ac:dyDescent="0.25">
      <c r="A235" s="4" t="s">
        <v>277</v>
      </c>
    </row>
    <row r="236" spans="1:1" x14ac:dyDescent="0.25">
      <c r="A236" s="4"/>
    </row>
    <row r="237" spans="1:1" x14ac:dyDescent="0.25">
      <c r="A237" s="5" t="s">
        <v>278</v>
      </c>
    </row>
    <row r="238" spans="1:1" x14ac:dyDescent="0.25">
      <c r="A238" s="5" t="s">
        <v>279</v>
      </c>
    </row>
    <row r="239" spans="1:1" x14ac:dyDescent="0.25">
      <c r="A239" s="4"/>
    </row>
    <row r="240" spans="1:1" x14ac:dyDescent="0.25">
      <c r="A240" s="4" t="s">
        <v>470</v>
      </c>
    </row>
    <row r="241" spans="1:1" x14ac:dyDescent="0.25">
      <c r="A241" s="4" t="s">
        <v>405</v>
      </c>
    </row>
    <row r="242" spans="1:1" x14ac:dyDescent="0.25">
      <c r="A242" s="4" t="s">
        <v>471</v>
      </c>
    </row>
    <row r="243" spans="1:1" x14ac:dyDescent="0.25">
      <c r="A243" s="4"/>
    </row>
    <row r="244" spans="1:1" x14ac:dyDescent="0.25">
      <c r="A244" s="4" t="s">
        <v>277</v>
      </c>
    </row>
    <row r="245" spans="1:1" x14ac:dyDescent="0.25">
      <c r="A245" s="4"/>
    </row>
    <row r="246" spans="1:1" x14ac:dyDescent="0.25">
      <c r="A246" s="4"/>
    </row>
    <row r="247" spans="1:1" x14ac:dyDescent="0.25">
      <c r="A247" s="4" t="s">
        <v>472</v>
      </c>
    </row>
    <row r="248" spans="1:1" x14ac:dyDescent="0.25">
      <c r="A248" s="5" t="s">
        <v>283</v>
      </c>
    </row>
    <row r="249" spans="1:1" x14ac:dyDescent="0.25">
      <c r="A249" s="4" t="s">
        <v>6</v>
      </c>
    </row>
    <row r="250" spans="1:1" x14ac:dyDescent="0.25">
      <c r="A250" s="4" t="s">
        <v>473</v>
      </c>
    </row>
    <row r="251" spans="1:1" x14ac:dyDescent="0.25">
      <c r="A251" s="4" t="s">
        <v>405</v>
      </c>
    </row>
    <row r="252" spans="1:1" x14ac:dyDescent="0.25">
      <c r="A252" s="4" t="s">
        <v>474</v>
      </c>
    </row>
    <row r="253" spans="1:1" x14ac:dyDescent="0.25">
      <c r="A253" s="4"/>
    </row>
    <row r="254" spans="1:1" x14ac:dyDescent="0.25">
      <c r="A254" s="4" t="s">
        <v>194</v>
      </c>
    </row>
    <row r="255" spans="1:1" x14ac:dyDescent="0.25">
      <c r="A255" s="4"/>
    </row>
    <row r="256" spans="1:1" x14ac:dyDescent="0.25">
      <c r="A256" s="4"/>
    </row>
    <row r="257" spans="1:1" x14ac:dyDescent="0.25">
      <c r="A257" s="4" t="s">
        <v>475</v>
      </c>
    </row>
    <row r="258" spans="1:1" x14ac:dyDescent="0.25">
      <c r="A258" s="5" t="s">
        <v>287</v>
      </c>
    </row>
    <row r="259" spans="1:1" x14ac:dyDescent="0.25">
      <c r="A259" s="4" t="s">
        <v>6</v>
      </c>
    </row>
    <row r="260" spans="1:1" x14ac:dyDescent="0.25">
      <c r="A260" s="4" t="s">
        <v>476</v>
      </c>
    </row>
    <row r="261" spans="1:1" x14ac:dyDescent="0.25">
      <c r="A261" s="4" t="s">
        <v>405</v>
      </c>
    </row>
    <row r="262" spans="1:1" x14ac:dyDescent="0.25">
      <c r="A262" s="4" t="s">
        <v>477</v>
      </c>
    </row>
    <row r="263" spans="1:1" x14ac:dyDescent="0.25">
      <c r="A263" s="4"/>
    </row>
    <row r="264" spans="1:1" x14ac:dyDescent="0.25">
      <c r="A264" s="4" t="s">
        <v>194</v>
      </c>
    </row>
    <row r="265" spans="1:1" x14ac:dyDescent="0.25">
      <c r="A265" s="4" t="s">
        <v>478</v>
      </c>
    </row>
    <row r="266" spans="1:1" x14ac:dyDescent="0.25">
      <c r="A266" s="5" t="s">
        <v>291</v>
      </c>
    </row>
    <row r="267" spans="1:1" x14ac:dyDescent="0.25">
      <c r="A267" s="4" t="s">
        <v>6</v>
      </c>
    </row>
    <row r="268" spans="1:1" x14ac:dyDescent="0.25">
      <c r="A268" s="4" t="s">
        <v>479</v>
      </c>
    </row>
    <row r="269" spans="1:1" x14ac:dyDescent="0.25">
      <c r="A269" s="4" t="s">
        <v>405</v>
      </c>
    </row>
    <row r="270" spans="1:1" x14ac:dyDescent="0.25">
      <c r="A270" s="4" t="s">
        <v>480</v>
      </c>
    </row>
    <row r="271" spans="1:1" x14ac:dyDescent="0.25">
      <c r="A271" s="4"/>
    </row>
    <row r="272" spans="1:1" x14ac:dyDescent="0.25">
      <c r="A272" s="4" t="s">
        <v>277</v>
      </c>
    </row>
    <row r="273" spans="1:1" x14ac:dyDescent="0.25">
      <c r="A273" s="4"/>
    </row>
    <row r="274" spans="1:1" x14ac:dyDescent="0.25">
      <c r="A274" s="4"/>
    </row>
    <row r="275" spans="1:1" x14ac:dyDescent="0.25">
      <c r="A275" s="4" t="s">
        <v>481</v>
      </c>
    </row>
    <row r="276" spans="1:1" x14ac:dyDescent="0.25">
      <c r="A276" s="5" t="s">
        <v>295</v>
      </c>
    </row>
    <row r="277" spans="1:1" x14ac:dyDescent="0.25">
      <c r="A277" s="4" t="s">
        <v>6</v>
      </c>
    </row>
    <row r="278" spans="1:1" x14ac:dyDescent="0.25">
      <c r="A278" s="4" t="s">
        <v>482</v>
      </c>
    </row>
    <row r="279" spans="1:1" x14ac:dyDescent="0.25">
      <c r="A279" s="4" t="s">
        <v>405</v>
      </c>
    </row>
    <row r="280" spans="1:1" x14ac:dyDescent="0.25">
      <c r="A280" s="4" t="s">
        <v>483</v>
      </c>
    </row>
    <row r="281" spans="1:1" x14ac:dyDescent="0.25">
      <c r="A281" s="4"/>
    </row>
    <row r="282" spans="1:1" x14ac:dyDescent="0.25">
      <c r="A282" s="4" t="s">
        <v>194</v>
      </c>
    </row>
    <row r="283" spans="1:1" x14ac:dyDescent="0.25">
      <c r="A283" s="4"/>
    </row>
    <row r="284" spans="1:1" x14ac:dyDescent="0.25">
      <c r="A284" s="4"/>
    </row>
    <row r="285" spans="1:1" x14ac:dyDescent="0.25">
      <c r="A285" s="4" t="s">
        <v>484</v>
      </c>
    </row>
    <row r="286" spans="1:1" x14ac:dyDescent="0.25">
      <c r="A286" s="5" t="s">
        <v>299</v>
      </c>
    </row>
    <row r="287" spans="1:1" x14ac:dyDescent="0.25">
      <c r="A287" s="4" t="s">
        <v>6</v>
      </c>
    </row>
    <row r="288" spans="1:1" x14ac:dyDescent="0.25">
      <c r="A288" s="4" t="s">
        <v>485</v>
      </c>
    </row>
    <row r="289" spans="1:1" x14ac:dyDescent="0.25">
      <c r="A289" s="4" t="s">
        <v>405</v>
      </c>
    </row>
    <row r="290" spans="1:1" x14ac:dyDescent="0.25">
      <c r="A290" s="4" t="s">
        <v>486</v>
      </c>
    </row>
    <row r="291" spans="1:1" x14ac:dyDescent="0.25">
      <c r="A291" s="4"/>
    </row>
    <row r="292" spans="1:1" x14ac:dyDescent="0.25">
      <c r="A292" s="4" t="s">
        <v>194</v>
      </c>
    </row>
    <row r="293" spans="1:1" x14ac:dyDescent="0.25">
      <c r="A293" s="4"/>
    </row>
    <row r="294" spans="1:1" x14ac:dyDescent="0.25">
      <c r="A294" s="4"/>
    </row>
    <row r="295" spans="1:1" x14ac:dyDescent="0.25">
      <c r="A295" s="4" t="s">
        <v>487</v>
      </c>
    </row>
    <row r="296" spans="1:1" x14ac:dyDescent="0.25">
      <c r="A296" s="5" t="s">
        <v>303</v>
      </c>
    </row>
    <row r="297" spans="1:1" x14ac:dyDescent="0.25">
      <c r="A297" s="4" t="s">
        <v>6</v>
      </c>
    </row>
    <row r="298" spans="1:1" x14ac:dyDescent="0.25">
      <c r="A298" s="4" t="s">
        <v>488</v>
      </c>
    </row>
    <row r="299" spans="1:1" x14ac:dyDescent="0.25">
      <c r="A299" s="4" t="s">
        <v>405</v>
      </c>
    </row>
    <row r="300" spans="1:1" x14ac:dyDescent="0.25">
      <c r="A300" s="4" t="s">
        <v>489</v>
      </c>
    </row>
    <row r="301" spans="1:1" x14ac:dyDescent="0.25">
      <c r="A301" s="4"/>
    </row>
    <row r="302" spans="1:1" x14ac:dyDescent="0.25">
      <c r="A302" s="4" t="s">
        <v>277</v>
      </c>
    </row>
    <row r="303" spans="1:1" x14ac:dyDescent="0.25">
      <c r="A303" s="4"/>
    </row>
    <row r="304" spans="1:1" x14ac:dyDescent="0.25">
      <c r="A304" s="4"/>
    </row>
    <row r="305" spans="1:1" x14ac:dyDescent="0.25">
      <c r="A305" s="4" t="s">
        <v>490</v>
      </c>
    </row>
    <row r="306" spans="1:1" x14ac:dyDescent="0.25">
      <c r="A306" s="5" t="s">
        <v>307</v>
      </c>
    </row>
    <row r="307" spans="1:1" x14ac:dyDescent="0.25">
      <c r="A307" s="4" t="s">
        <v>6</v>
      </c>
    </row>
    <row r="308" spans="1:1" x14ac:dyDescent="0.25">
      <c r="A308" s="4" t="s">
        <v>482</v>
      </c>
    </row>
    <row r="309" spans="1:1" x14ac:dyDescent="0.25">
      <c r="A309" s="4" t="s">
        <v>405</v>
      </c>
    </row>
    <row r="310" spans="1:1" x14ac:dyDescent="0.25">
      <c r="A310" s="4" t="s">
        <v>491</v>
      </c>
    </row>
    <row r="311" spans="1:1" x14ac:dyDescent="0.25">
      <c r="A311" s="4"/>
    </row>
    <row r="312" spans="1:1" x14ac:dyDescent="0.25">
      <c r="A312" s="4" t="s">
        <v>277</v>
      </c>
    </row>
    <row r="313" spans="1:1" x14ac:dyDescent="0.25">
      <c r="A313" s="4"/>
    </row>
    <row r="314" spans="1:1" x14ac:dyDescent="0.25">
      <c r="A314" s="4"/>
    </row>
    <row r="315" spans="1:1" x14ac:dyDescent="0.25">
      <c r="A315" s="4" t="s">
        <v>492</v>
      </c>
    </row>
    <row r="316" spans="1:1" x14ac:dyDescent="0.25">
      <c r="A316" s="5" t="s">
        <v>310</v>
      </c>
    </row>
    <row r="317" spans="1:1" x14ac:dyDescent="0.25">
      <c r="A317" s="4" t="s">
        <v>6</v>
      </c>
    </row>
    <row r="318" spans="1:1" x14ac:dyDescent="0.25">
      <c r="A318" s="4" t="s">
        <v>493</v>
      </c>
    </row>
    <row r="319" spans="1:1" x14ac:dyDescent="0.25">
      <c r="A319" s="4" t="s">
        <v>405</v>
      </c>
    </row>
    <row r="320" spans="1:1" x14ac:dyDescent="0.25">
      <c r="A320" s="4" t="s">
        <v>494</v>
      </c>
    </row>
    <row r="321" spans="1:1" x14ac:dyDescent="0.25">
      <c r="A321" s="4"/>
    </row>
    <row r="322" spans="1:1" x14ac:dyDescent="0.25">
      <c r="A322" s="4" t="s">
        <v>194</v>
      </c>
    </row>
    <row r="323" spans="1:1" x14ac:dyDescent="0.25">
      <c r="A323" s="4"/>
    </row>
    <row r="324" spans="1:1" x14ac:dyDescent="0.25">
      <c r="A324" s="4"/>
    </row>
    <row r="325" spans="1:1" x14ac:dyDescent="0.25">
      <c r="A325" s="4" t="s">
        <v>495</v>
      </c>
    </row>
    <row r="326" spans="1:1" x14ac:dyDescent="0.25">
      <c r="A326" s="5" t="s">
        <v>314</v>
      </c>
    </row>
    <row r="327" spans="1:1" x14ac:dyDescent="0.25">
      <c r="A327" s="4"/>
    </row>
    <row r="328" spans="1:1" x14ac:dyDescent="0.25">
      <c r="A328" s="4" t="s">
        <v>496</v>
      </c>
    </row>
    <row r="329" spans="1:1" x14ac:dyDescent="0.25">
      <c r="A329" s="4" t="s">
        <v>405</v>
      </c>
    </row>
    <row r="330" spans="1:1" x14ac:dyDescent="0.25">
      <c r="A330" s="4" t="s">
        <v>497</v>
      </c>
    </row>
    <row r="331" spans="1:1" x14ac:dyDescent="0.25">
      <c r="A331" s="4" t="s">
        <v>6</v>
      </c>
    </row>
    <row r="332" spans="1:1" x14ac:dyDescent="0.25">
      <c r="A332" s="4"/>
    </row>
    <row r="333" spans="1:1" x14ac:dyDescent="0.25">
      <c r="A333" s="4" t="s">
        <v>194</v>
      </c>
    </row>
    <row r="334" spans="1:1" x14ac:dyDescent="0.25">
      <c r="A334" s="4"/>
    </row>
    <row r="335" spans="1:1" x14ac:dyDescent="0.25">
      <c r="A335" s="4" t="s">
        <v>498</v>
      </c>
    </row>
    <row r="336" spans="1:1" x14ac:dyDescent="0.25">
      <c r="A336" s="5" t="s">
        <v>318</v>
      </c>
    </row>
    <row r="337" spans="1:1" x14ac:dyDescent="0.25">
      <c r="A337" s="4"/>
    </row>
    <row r="338" spans="1:1" x14ac:dyDescent="0.25">
      <c r="A338" s="4" t="s">
        <v>499</v>
      </c>
    </row>
    <row r="339" spans="1:1" x14ac:dyDescent="0.25">
      <c r="A339" s="4" t="s">
        <v>405</v>
      </c>
    </row>
    <row r="340" spans="1:1" x14ac:dyDescent="0.25">
      <c r="A340" s="4" t="s">
        <v>500</v>
      </c>
    </row>
    <row r="341" spans="1:1" x14ac:dyDescent="0.25">
      <c r="A341" s="4"/>
    </row>
    <row r="342" spans="1:1" x14ac:dyDescent="0.25">
      <c r="A342" s="4"/>
    </row>
    <row r="343" spans="1:1" x14ac:dyDescent="0.25">
      <c r="A343" s="4" t="s">
        <v>321</v>
      </c>
    </row>
    <row r="344" spans="1:1" x14ac:dyDescent="0.25">
      <c r="A344" s="4"/>
    </row>
    <row r="345" spans="1:1" x14ac:dyDescent="0.25">
      <c r="A345" s="4" t="s">
        <v>6</v>
      </c>
    </row>
    <row r="346" spans="1:1" x14ac:dyDescent="0.25">
      <c r="A346" s="4" t="s">
        <v>501</v>
      </c>
    </row>
    <row r="347" spans="1:1" x14ac:dyDescent="0.25">
      <c r="A347" s="5" t="s">
        <v>323</v>
      </c>
    </row>
    <row r="348" spans="1:1" x14ac:dyDescent="0.25">
      <c r="A348" s="4" t="s">
        <v>6</v>
      </c>
    </row>
    <row r="349" spans="1:1" x14ac:dyDescent="0.25">
      <c r="A349" s="4" t="s">
        <v>479</v>
      </c>
    </row>
    <row r="350" spans="1:1" x14ac:dyDescent="0.25">
      <c r="A350" s="4" t="s">
        <v>405</v>
      </c>
    </row>
    <row r="351" spans="1:1" x14ac:dyDescent="0.25">
      <c r="A351" s="4" t="s">
        <v>502</v>
      </c>
    </row>
    <row r="352" spans="1:1" x14ac:dyDescent="0.25">
      <c r="A352" s="4"/>
    </row>
    <row r="353" spans="1:1" x14ac:dyDescent="0.25">
      <c r="A353" s="4" t="s">
        <v>194</v>
      </c>
    </row>
    <row r="354" spans="1:1" x14ac:dyDescent="0.25">
      <c r="A354" s="4"/>
    </row>
    <row r="355" spans="1:1" x14ac:dyDescent="0.25">
      <c r="A355" s="4" t="s">
        <v>503</v>
      </c>
    </row>
    <row r="356" spans="1:1" x14ac:dyDescent="0.25">
      <c r="A356" s="4" t="s">
        <v>504</v>
      </c>
    </row>
    <row r="357" spans="1:1" x14ac:dyDescent="0.25">
      <c r="A357" s="4" t="s">
        <v>505</v>
      </c>
    </row>
    <row r="358" spans="1:1" x14ac:dyDescent="0.25">
      <c r="A358" s="4"/>
    </row>
    <row r="359" spans="1:1" x14ac:dyDescent="0.25">
      <c r="A359" s="4" t="s">
        <v>194</v>
      </c>
    </row>
    <row r="360" spans="1:1" x14ac:dyDescent="0.25">
      <c r="A360" s="4"/>
    </row>
    <row r="361" spans="1:1" x14ac:dyDescent="0.25">
      <c r="A361" s="5">
        <f>--59</f>
        <v>59</v>
      </c>
    </row>
    <row r="362" spans="1:1" x14ac:dyDescent="0.25">
      <c r="A362" s="4" t="s">
        <v>504</v>
      </c>
    </row>
    <row r="363" spans="1:1" x14ac:dyDescent="0.25">
      <c r="A363" s="4" t="s">
        <v>506</v>
      </c>
    </row>
    <row r="364" spans="1:1" x14ac:dyDescent="0.25">
      <c r="A364" s="4"/>
    </row>
    <row r="365" spans="1:1" x14ac:dyDescent="0.25">
      <c r="A365" s="4" t="s">
        <v>479</v>
      </c>
    </row>
    <row r="366" spans="1:1" x14ac:dyDescent="0.25">
      <c r="A366" s="4" t="s">
        <v>405</v>
      </c>
    </row>
    <row r="367" spans="1:1" x14ac:dyDescent="0.25">
      <c r="A367" s="4" t="s">
        <v>507</v>
      </c>
    </row>
    <row r="368" spans="1:1" x14ac:dyDescent="0.25">
      <c r="A368" s="4"/>
    </row>
    <row r="369" spans="1:1" x14ac:dyDescent="0.25">
      <c r="A369" s="4"/>
    </row>
    <row r="370" spans="1:1" x14ac:dyDescent="0.25">
      <c r="A370" s="4" t="s">
        <v>277</v>
      </c>
    </row>
    <row r="371" spans="1:1" x14ac:dyDescent="0.25">
      <c r="A371" s="4"/>
    </row>
    <row r="372" spans="1:1" x14ac:dyDescent="0.25">
      <c r="A372" s="4"/>
    </row>
    <row r="373" spans="1:1" x14ac:dyDescent="0.25">
      <c r="A373" s="4"/>
    </row>
    <row r="374" spans="1:1" x14ac:dyDescent="0.25">
      <c r="A374" s="4"/>
    </row>
    <row r="375" spans="1:1" x14ac:dyDescent="0.25">
      <c r="A375" s="4" t="s">
        <v>508</v>
      </c>
    </row>
    <row r="376" spans="1:1" x14ac:dyDescent="0.25">
      <c r="A376" s="4" t="s">
        <v>509</v>
      </c>
    </row>
    <row r="377" spans="1:1" x14ac:dyDescent="0.25">
      <c r="A377" s="5" t="s">
        <v>332</v>
      </c>
    </row>
    <row r="378" spans="1:1" x14ac:dyDescent="0.25">
      <c r="A378" s="4" t="s">
        <v>6</v>
      </c>
    </row>
    <row r="379" spans="1:1" x14ac:dyDescent="0.25">
      <c r="A379" s="4" t="s">
        <v>510</v>
      </c>
    </row>
    <row r="380" spans="1:1" x14ac:dyDescent="0.25">
      <c r="A380" s="4" t="s">
        <v>405</v>
      </c>
    </row>
    <row r="381" spans="1:1" x14ac:dyDescent="0.25">
      <c r="A381" s="4" t="s">
        <v>511</v>
      </c>
    </row>
    <row r="382" spans="1:1" x14ac:dyDescent="0.25">
      <c r="A382" s="4"/>
    </row>
    <row r="383" spans="1:1" x14ac:dyDescent="0.25">
      <c r="A383" s="4" t="s">
        <v>194</v>
      </c>
    </row>
    <row r="384" spans="1:1" x14ac:dyDescent="0.25">
      <c r="A384" s="4"/>
    </row>
    <row r="385" spans="1:1" x14ac:dyDescent="0.25">
      <c r="A385" s="4" t="s">
        <v>512</v>
      </c>
    </row>
    <row r="386" spans="1:1" x14ac:dyDescent="0.25">
      <c r="A386" s="4" t="s">
        <v>513</v>
      </c>
    </row>
    <row r="387" spans="1:1" x14ac:dyDescent="0.25">
      <c r="A387" s="5" t="s">
        <v>336</v>
      </c>
    </row>
    <row r="388" spans="1:1" x14ac:dyDescent="0.25">
      <c r="A388" s="4" t="s">
        <v>6</v>
      </c>
    </row>
    <row r="389" spans="1:1" x14ac:dyDescent="0.25">
      <c r="A389" s="4" t="s">
        <v>514</v>
      </c>
    </row>
    <row r="390" spans="1:1" x14ac:dyDescent="0.25">
      <c r="A390" s="6" t="s">
        <v>515</v>
      </c>
    </row>
    <row r="391" spans="1:1" x14ac:dyDescent="0.25">
      <c r="A391" s="6" t="s">
        <v>516</v>
      </c>
    </row>
    <row r="392" spans="1:1" x14ac:dyDescent="0.25">
      <c r="A392" s="4"/>
    </row>
    <row r="393" spans="1:1" x14ac:dyDescent="0.25">
      <c r="A393" s="4" t="s">
        <v>277</v>
      </c>
    </row>
    <row r="394" spans="1:1" x14ac:dyDescent="0.25">
      <c r="A394" s="4"/>
    </row>
    <row r="395" spans="1:1" x14ac:dyDescent="0.25">
      <c r="A395" s="4"/>
    </row>
    <row r="396" spans="1:1" x14ac:dyDescent="0.25">
      <c r="A396" s="4" t="s">
        <v>517</v>
      </c>
    </row>
    <row r="397" spans="1:1" x14ac:dyDescent="0.25">
      <c r="A397" s="5" t="s">
        <v>341</v>
      </c>
    </row>
    <row r="398" spans="1:1" x14ac:dyDescent="0.25">
      <c r="A398" s="4" t="s">
        <v>6</v>
      </c>
    </row>
    <row r="399" spans="1:1" x14ac:dyDescent="0.25">
      <c r="A399" s="4" t="s">
        <v>518</v>
      </c>
    </row>
    <row r="400" spans="1:1" x14ac:dyDescent="0.25">
      <c r="A400" s="4" t="s">
        <v>405</v>
      </c>
    </row>
    <row r="401" spans="1:1" x14ac:dyDescent="0.25">
      <c r="A401" s="4" t="s">
        <v>519</v>
      </c>
    </row>
    <row r="402" spans="1:1" x14ac:dyDescent="0.25">
      <c r="A402" s="4"/>
    </row>
    <row r="403" spans="1:1" x14ac:dyDescent="0.25">
      <c r="A403" s="4" t="s">
        <v>454</v>
      </c>
    </row>
    <row r="404" spans="1:1" x14ac:dyDescent="0.25">
      <c r="A404" s="6" t="s">
        <v>520</v>
      </c>
    </row>
    <row r="405" spans="1:1" x14ac:dyDescent="0.25">
      <c r="A405" s="6" t="s">
        <v>39</v>
      </c>
    </row>
    <row r="406" spans="1:1" x14ac:dyDescent="0.25">
      <c r="A406" s="7" t="s">
        <v>40</v>
      </c>
    </row>
    <row r="407" spans="1:1" x14ac:dyDescent="0.25">
      <c r="A407" s="4" t="s">
        <v>521</v>
      </c>
    </row>
    <row r="408" spans="1:1" x14ac:dyDescent="0.25">
      <c r="A408" s="4" t="s">
        <v>405</v>
      </c>
    </row>
    <row r="409" spans="1:1" x14ac:dyDescent="0.25">
      <c r="A409" s="4" t="s">
        <v>519</v>
      </c>
    </row>
    <row r="410" spans="1:1" x14ac:dyDescent="0.25">
      <c r="A410" s="4" t="s">
        <v>456</v>
      </c>
    </row>
    <row r="411" spans="1:1" x14ac:dyDescent="0.25">
      <c r="A411" s="4" t="s">
        <v>457</v>
      </c>
    </row>
    <row r="412" spans="1:1" x14ac:dyDescent="0.25">
      <c r="A412" s="4"/>
    </row>
    <row r="413" spans="1:1" x14ac:dyDescent="0.25">
      <c r="A413" s="5" t="s">
        <v>522</v>
      </c>
    </row>
    <row r="414" spans="1:1" x14ac:dyDescent="0.25">
      <c r="A414" s="5" t="s">
        <v>522</v>
      </c>
    </row>
    <row r="415" spans="1:1" x14ac:dyDescent="0.25">
      <c r="A415" s="4"/>
    </row>
    <row r="416" spans="1:1" x14ac:dyDescent="0.25">
      <c r="A416" s="5" t="s">
        <v>523</v>
      </c>
    </row>
    <row r="417" spans="1:1" x14ac:dyDescent="0.25">
      <c r="A417" s="4"/>
    </row>
    <row r="418" spans="1:1" x14ac:dyDescent="0.25">
      <c r="A418" s="5" t="s">
        <v>522</v>
      </c>
    </row>
    <row r="419" spans="1:1" x14ac:dyDescent="0.25">
      <c r="A419" s="5" t="s">
        <v>522</v>
      </c>
    </row>
    <row r="420" spans="1:1" x14ac:dyDescent="0.25">
      <c r="A420" s="4"/>
    </row>
    <row r="421" spans="1:1" x14ac:dyDescent="0.25">
      <c r="A421" s="4" t="s">
        <v>524</v>
      </c>
    </row>
    <row r="422" spans="1:1" x14ac:dyDescent="0.25">
      <c r="A422" s="4"/>
    </row>
    <row r="423" spans="1:1" x14ac:dyDescent="0.25">
      <c r="A423" s="5">
        <f>--66</f>
        <v>66</v>
      </c>
    </row>
    <row r="424" spans="1:1" x14ac:dyDescent="0.25">
      <c r="A424" s="4" t="s">
        <v>525</v>
      </c>
    </row>
    <row r="425" spans="1:1" x14ac:dyDescent="0.25">
      <c r="A425" s="5" t="s">
        <v>526</v>
      </c>
    </row>
    <row r="426" spans="1:1" x14ac:dyDescent="0.25">
      <c r="A426" s="4" t="s">
        <v>6</v>
      </c>
    </row>
    <row r="427" spans="1:1" x14ac:dyDescent="0.25">
      <c r="A427" s="4" t="s">
        <v>527</v>
      </c>
    </row>
    <row r="428" spans="1:1" x14ac:dyDescent="0.25">
      <c r="A428" s="4"/>
    </row>
    <row r="429" spans="1:1" x14ac:dyDescent="0.25">
      <c r="A429" s="6" t="s">
        <v>528</v>
      </c>
    </row>
    <row r="430" spans="1:1" x14ac:dyDescent="0.25">
      <c r="A430" s="6" t="s">
        <v>39</v>
      </c>
    </row>
    <row r="431" spans="1:1" x14ac:dyDescent="0.25">
      <c r="A431" s="7" t="s">
        <v>40</v>
      </c>
    </row>
    <row r="432" spans="1:1" x14ac:dyDescent="0.25">
      <c r="A432" s="4" t="s">
        <v>529</v>
      </c>
    </row>
    <row r="433" spans="1:1" x14ac:dyDescent="0.25">
      <c r="A433" s="4" t="s">
        <v>405</v>
      </c>
    </row>
    <row r="434" spans="1:1" x14ac:dyDescent="0.25">
      <c r="A434" s="4" t="s">
        <v>530</v>
      </c>
    </row>
    <row r="435" spans="1:1" x14ac:dyDescent="0.25">
      <c r="A435" s="4" t="s">
        <v>456</v>
      </c>
    </row>
    <row r="436" spans="1:1" x14ac:dyDescent="0.25">
      <c r="A436" s="4" t="s">
        <v>457</v>
      </c>
    </row>
    <row r="437" spans="1:1" x14ac:dyDescent="0.25">
      <c r="A437" s="4"/>
    </row>
    <row r="438" spans="1:1" x14ac:dyDescent="0.25">
      <c r="A438" s="4" t="s">
        <v>7</v>
      </c>
    </row>
    <row r="439" spans="1:1" x14ac:dyDescent="0.25">
      <c r="A439" s="4"/>
    </row>
    <row r="440" spans="1:1" x14ac:dyDescent="0.25">
      <c r="A440" s="5">
        <f>--67</f>
        <v>67</v>
      </c>
    </row>
    <row r="441" spans="1:1" x14ac:dyDescent="0.25">
      <c r="A441" s="5" t="s">
        <v>531</v>
      </c>
    </row>
    <row r="442" spans="1:1" x14ac:dyDescent="0.25">
      <c r="A442" s="4" t="s">
        <v>6</v>
      </c>
    </row>
    <row r="443" spans="1:1" x14ac:dyDescent="0.25">
      <c r="A443" s="6" t="s">
        <v>532</v>
      </c>
    </row>
    <row r="444" spans="1:1" x14ac:dyDescent="0.25">
      <c r="A444" s="4" t="s">
        <v>405</v>
      </c>
    </row>
    <row r="445" spans="1:1" x14ac:dyDescent="0.25">
      <c r="A445" s="4" t="s">
        <v>533</v>
      </c>
    </row>
    <row r="446" spans="1:1" x14ac:dyDescent="0.25">
      <c r="A446" s="4"/>
    </row>
    <row r="447" spans="1:1" x14ac:dyDescent="0.25">
      <c r="A447" s="4" t="s">
        <v>194</v>
      </c>
    </row>
    <row r="448" spans="1:1" x14ac:dyDescent="0.25">
      <c r="A448" s="4"/>
    </row>
    <row r="449" spans="1:1" x14ac:dyDescent="0.25">
      <c r="A449" s="5">
        <f>--68</f>
        <v>68</v>
      </c>
    </row>
    <row r="450" spans="1:1" x14ac:dyDescent="0.25">
      <c r="A450" s="5" t="s">
        <v>534</v>
      </c>
    </row>
    <row r="451" spans="1:1" x14ac:dyDescent="0.25">
      <c r="A451" s="4" t="s">
        <v>6</v>
      </c>
    </row>
    <row r="452" spans="1:1" x14ac:dyDescent="0.25">
      <c r="A452" s="4" t="s">
        <v>535</v>
      </c>
    </row>
    <row r="453" spans="1:1" x14ac:dyDescent="0.25">
      <c r="A453" s="4"/>
    </row>
    <row r="454" spans="1:1" x14ac:dyDescent="0.25">
      <c r="A454" s="5">
        <f>--69</f>
        <v>69</v>
      </c>
    </row>
    <row r="455" spans="1:1" x14ac:dyDescent="0.25">
      <c r="A455" s="5" t="s">
        <v>536</v>
      </c>
    </row>
    <row r="456" spans="1:1" x14ac:dyDescent="0.25">
      <c r="A456" s="4" t="s">
        <v>6</v>
      </c>
    </row>
    <row r="457" spans="1:1" x14ac:dyDescent="0.25">
      <c r="A457" s="6" t="s">
        <v>537</v>
      </c>
    </row>
    <row r="458" spans="1:1" x14ac:dyDescent="0.25">
      <c r="A458" s="4" t="s">
        <v>405</v>
      </c>
    </row>
    <row r="459" spans="1:1" x14ac:dyDescent="0.25">
      <c r="A459" s="4" t="s">
        <v>538</v>
      </c>
    </row>
    <row r="460" spans="1:1" x14ac:dyDescent="0.25">
      <c r="A460" s="4"/>
    </row>
    <row r="461" spans="1:1" x14ac:dyDescent="0.25">
      <c r="A461" s="4" t="s">
        <v>539</v>
      </c>
    </row>
    <row r="462" spans="1:1" x14ac:dyDescent="0.25">
      <c r="A462" s="4"/>
    </row>
    <row r="463" spans="1:1" x14ac:dyDescent="0.25">
      <c r="A463" s="4"/>
    </row>
    <row r="464" spans="1:1" x14ac:dyDescent="0.25">
      <c r="A464" s="5">
        <f>--70</f>
        <v>70</v>
      </c>
    </row>
    <row r="465" spans="1:1" x14ac:dyDescent="0.25">
      <c r="A465" s="5" t="s">
        <v>534</v>
      </c>
    </row>
    <row r="466" spans="1:1" x14ac:dyDescent="0.25">
      <c r="A466" s="4" t="s">
        <v>6</v>
      </c>
    </row>
    <row r="467" spans="1:1" x14ac:dyDescent="0.25">
      <c r="A467" s="4" t="s">
        <v>527</v>
      </c>
    </row>
    <row r="468" spans="1:1" x14ac:dyDescent="0.25">
      <c r="A468" s="4"/>
    </row>
    <row r="469" spans="1:1" x14ac:dyDescent="0.25">
      <c r="A469" s="6" t="s">
        <v>540</v>
      </c>
    </row>
    <row r="470" spans="1:1" x14ac:dyDescent="0.25">
      <c r="A470" s="6" t="s">
        <v>39</v>
      </c>
    </row>
    <row r="471" spans="1:1" x14ac:dyDescent="0.25">
      <c r="A471" s="7" t="s">
        <v>40</v>
      </c>
    </row>
    <row r="472" spans="1:1" x14ac:dyDescent="0.25">
      <c r="A472" s="4" t="s">
        <v>541</v>
      </c>
    </row>
    <row r="473" spans="1:1" x14ac:dyDescent="0.25">
      <c r="A473" s="4" t="s">
        <v>405</v>
      </c>
    </row>
    <row r="474" spans="1:1" x14ac:dyDescent="0.25">
      <c r="A474" s="4" t="s">
        <v>542</v>
      </c>
    </row>
    <row r="475" spans="1:1" x14ac:dyDescent="0.25">
      <c r="A475" s="4" t="s">
        <v>456</v>
      </c>
    </row>
    <row r="476" spans="1:1" x14ac:dyDescent="0.25">
      <c r="A476" s="4" t="s">
        <v>457</v>
      </c>
    </row>
    <row r="477" spans="1:1" x14ac:dyDescent="0.25">
      <c r="A477" s="4"/>
    </row>
    <row r="478" spans="1:1" x14ac:dyDescent="0.25">
      <c r="A478" s="4" t="s">
        <v>194</v>
      </c>
    </row>
    <row r="479" spans="1:1" x14ac:dyDescent="0.25">
      <c r="A479" s="5">
        <f>--70</f>
        <v>70</v>
      </c>
    </row>
    <row r="480" spans="1:1" x14ac:dyDescent="0.25">
      <c r="A480" s="5" t="s">
        <v>536</v>
      </c>
    </row>
    <row r="481" spans="1:1" x14ac:dyDescent="0.25">
      <c r="A481" s="4" t="s">
        <v>6</v>
      </c>
    </row>
    <row r="482" spans="1:1" x14ac:dyDescent="0.25">
      <c r="A482" s="6" t="s">
        <v>543</v>
      </c>
    </row>
    <row r="483" spans="1:1" x14ac:dyDescent="0.25">
      <c r="A483" s="4" t="s">
        <v>405</v>
      </c>
    </row>
    <row r="484" spans="1:1" x14ac:dyDescent="0.25">
      <c r="A484" s="4" t="s">
        <v>544</v>
      </c>
    </row>
    <row r="485" spans="1:1" x14ac:dyDescent="0.25">
      <c r="A485" s="4"/>
    </row>
    <row r="486" spans="1:1" x14ac:dyDescent="0.25">
      <c r="A486" s="4" t="s">
        <v>7</v>
      </c>
    </row>
    <row r="487" spans="1:1" x14ac:dyDescent="0.25">
      <c r="A487" s="4"/>
    </row>
    <row r="488" spans="1:1" x14ac:dyDescent="0.25">
      <c r="A488" s="5" t="s">
        <v>346</v>
      </c>
    </row>
    <row r="489" spans="1:1" x14ac:dyDescent="0.25">
      <c r="A489" s="5" t="s">
        <v>347</v>
      </c>
    </row>
    <row r="490" spans="1:1" x14ac:dyDescent="0.25">
      <c r="A490" s="4"/>
    </row>
    <row r="491" spans="1:1" x14ac:dyDescent="0.25">
      <c r="A491" s="6" t="s">
        <v>545</v>
      </c>
    </row>
    <row r="492" spans="1:1" x14ac:dyDescent="0.25">
      <c r="A492" s="4" t="s">
        <v>405</v>
      </c>
    </row>
    <row r="493" spans="1:1" x14ac:dyDescent="0.25">
      <c r="A493" s="4" t="s">
        <v>546</v>
      </c>
    </row>
    <row r="494" spans="1:1" x14ac:dyDescent="0.25">
      <c r="A494" s="4"/>
    </row>
    <row r="495" spans="1:1" x14ac:dyDescent="0.25">
      <c r="A495" s="4"/>
    </row>
    <row r="496" spans="1:1" x14ac:dyDescent="0.25">
      <c r="A496" s="4"/>
    </row>
    <row r="497" spans="1:1" x14ac:dyDescent="0.25">
      <c r="A497" s="4"/>
    </row>
    <row r="498" spans="1:1" x14ac:dyDescent="0.25">
      <c r="A498" s="5" t="s">
        <v>350</v>
      </c>
    </row>
    <row r="499" spans="1:1" x14ac:dyDescent="0.25">
      <c r="A499" s="5" t="s">
        <v>351</v>
      </c>
    </row>
    <row r="500" spans="1:1" x14ac:dyDescent="0.25">
      <c r="A500" s="4"/>
    </row>
    <row r="501" spans="1:1" x14ac:dyDescent="0.25">
      <c r="A501" s="6" t="s">
        <v>547</v>
      </c>
    </row>
    <row r="502" spans="1:1" x14ac:dyDescent="0.25">
      <c r="A502" s="4" t="s">
        <v>405</v>
      </c>
    </row>
    <row r="503" spans="1:1" x14ac:dyDescent="0.25">
      <c r="A503" s="4" t="s">
        <v>548</v>
      </c>
    </row>
    <row r="504" spans="1:1" x14ac:dyDescent="0.25">
      <c r="A504" s="4"/>
    </row>
    <row r="505" spans="1:1" x14ac:dyDescent="0.25">
      <c r="A505" s="4"/>
    </row>
    <row r="506" spans="1:1" x14ac:dyDescent="0.25">
      <c r="A506" s="5" t="s">
        <v>354</v>
      </c>
    </row>
    <row r="507" spans="1:1" x14ac:dyDescent="0.25">
      <c r="A507" s="5" t="s">
        <v>355</v>
      </c>
    </row>
    <row r="508" spans="1:1" x14ac:dyDescent="0.25">
      <c r="A508" s="4"/>
    </row>
    <row r="509" spans="1:1" x14ac:dyDescent="0.25">
      <c r="A509" s="4" t="s">
        <v>549</v>
      </c>
    </row>
    <row r="510" spans="1:1" x14ac:dyDescent="0.25">
      <c r="A510" s="4" t="s">
        <v>405</v>
      </c>
    </row>
    <row r="511" spans="1:1" x14ac:dyDescent="0.25">
      <c r="A511" s="4" t="s">
        <v>550</v>
      </c>
    </row>
    <row r="512" spans="1:1" x14ac:dyDescent="0.25">
      <c r="A512" s="4"/>
    </row>
    <row r="513" spans="1:1" x14ac:dyDescent="0.25">
      <c r="A513" s="4"/>
    </row>
    <row r="514" spans="1:1" x14ac:dyDescent="0.25">
      <c r="A514" s="5" t="s">
        <v>358</v>
      </c>
    </row>
    <row r="515" spans="1:1" x14ac:dyDescent="0.25">
      <c r="A515" s="5" t="s">
        <v>359</v>
      </c>
    </row>
    <row r="516" spans="1:1" x14ac:dyDescent="0.25">
      <c r="A516" s="4"/>
    </row>
    <row r="517" spans="1:1" x14ac:dyDescent="0.25">
      <c r="A517" s="6" t="s">
        <v>551</v>
      </c>
    </row>
    <row r="518" spans="1:1" x14ac:dyDescent="0.25">
      <c r="A518" s="4" t="s">
        <v>405</v>
      </c>
    </row>
    <row r="519" spans="1:1" x14ac:dyDescent="0.25">
      <c r="A519" s="4" t="s">
        <v>552</v>
      </c>
    </row>
    <row r="520" spans="1:1" x14ac:dyDescent="0.25">
      <c r="A520" s="4"/>
    </row>
    <row r="521" spans="1:1" x14ac:dyDescent="0.25">
      <c r="A521" s="4"/>
    </row>
    <row r="522" spans="1:1" x14ac:dyDescent="0.25">
      <c r="A522" s="4" t="s">
        <v>362</v>
      </c>
    </row>
    <row r="523" spans="1:1" x14ac:dyDescent="0.25">
      <c r="A523" s="4" t="s">
        <v>553</v>
      </c>
    </row>
    <row r="524" spans="1:1" x14ac:dyDescent="0.25">
      <c r="A524" s="5" t="s">
        <v>522</v>
      </c>
    </row>
    <row r="525" spans="1:1" x14ac:dyDescent="0.25">
      <c r="A525" s="4"/>
    </row>
    <row r="526" spans="1:1" x14ac:dyDescent="0.25">
      <c r="A526" s="5" t="s">
        <v>554</v>
      </c>
    </row>
    <row r="527" spans="1:1" x14ac:dyDescent="0.25">
      <c r="A527" s="4"/>
    </row>
    <row r="528" spans="1:1" x14ac:dyDescent="0.25">
      <c r="A528" s="5" t="s">
        <v>522</v>
      </c>
    </row>
    <row r="529" spans="1:1" x14ac:dyDescent="0.25">
      <c r="A529" s="5" t="s">
        <v>522</v>
      </c>
    </row>
    <row r="530" spans="1:1" x14ac:dyDescent="0.25">
      <c r="A530" s="4"/>
    </row>
    <row r="531" spans="1:1" x14ac:dyDescent="0.25">
      <c r="A531" s="4"/>
    </row>
    <row r="532" spans="1:1" x14ac:dyDescent="0.25">
      <c r="A532" s="5" t="s">
        <v>555</v>
      </c>
    </row>
    <row r="533" spans="1:1" x14ac:dyDescent="0.25">
      <c r="A533" s="5" t="s">
        <v>369</v>
      </c>
    </row>
    <row r="534" spans="1:1" x14ac:dyDescent="0.25">
      <c r="A534" s="4"/>
    </row>
    <row r="535" spans="1:1" x14ac:dyDescent="0.25">
      <c r="A535" s="4" t="s">
        <v>6</v>
      </c>
    </row>
    <row r="536" spans="1:1" x14ac:dyDescent="0.25">
      <c r="A536" s="4" t="s">
        <v>527</v>
      </c>
    </row>
    <row r="537" spans="1:1" x14ac:dyDescent="0.25">
      <c r="A537" s="6" t="s">
        <v>556</v>
      </c>
    </row>
    <row r="538" spans="1:1" x14ac:dyDescent="0.25">
      <c r="A538" s="6" t="s">
        <v>39</v>
      </c>
    </row>
    <row r="539" spans="1:1" x14ac:dyDescent="0.25">
      <c r="A539" s="7" t="s">
        <v>40</v>
      </c>
    </row>
    <row r="540" spans="1:1" x14ac:dyDescent="0.25">
      <c r="A540" s="6" t="s">
        <v>557</v>
      </c>
    </row>
    <row r="541" spans="1:1" x14ac:dyDescent="0.25">
      <c r="A541" s="4" t="s">
        <v>405</v>
      </c>
    </row>
    <row r="542" spans="1:1" x14ac:dyDescent="0.25">
      <c r="A542" s="4" t="s">
        <v>558</v>
      </c>
    </row>
    <row r="543" spans="1:1" x14ac:dyDescent="0.25">
      <c r="A543" s="4" t="s">
        <v>456</v>
      </c>
    </row>
    <row r="544" spans="1:1" x14ac:dyDescent="0.25">
      <c r="A544" s="4" t="s">
        <v>457</v>
      </c>
    </row>
    <row r="545" spans="1:1" x14ac:dyDescent="0.25">
      <c r="A545" s="4"/>
    </row>
    <row r="546" spans="1:1" x14ac:dyDescent="0.25">
      <c r="A546" s="4" t="s">
        <v>374</v>
      </c>
    </row>
    <row r="547" spans="1:1" x14ac:dyDescent="0.25">
      <c r="A547" s="4"/>
    </row>
    <row r="548" spans="1:1" x14ac:dyDescent="0.25">
      <c r="A548" s="5" t="s">
        <v>363</v>
      </c>
    </row>
    <row r="549" spans="1:1" x14ac:dyDescent="0.25">
      <c r="A549" s="5" t="s">
        <v>364</v>
      </c>
    </row>
    <row r="550" spans="1:1" x14ac:dyDescent="0.25">
      <c r="A550" s="4"/>
    </row>
    <row r="551" spans="1:1" x14ac:dyDescent="0.25">
      <c r="A551" s="6" t="s">
        <v>559</v>
      </c>
    </row>
    <row r="552" spans="1:1" x14ac:dyDescent="0.25">
      <c r="A552" s="4" t="s">
        <v>405</v>
      </c>
    </row>
    <row r="553" spans="1:1" x14ac:dyDescent="0.25">
      <c r="A553" s="4" t="s">
        <v>560</v>
      </c>
    </row>
    <row r="554" spans="1:1" x14ac:dyDescent="0.25">
      <c r="A554" s="4"/>
    </row>
    <row r="555" spans="1:1" x14ac:dyDescent="0.25">
      <c r="A555" s="4"/>
    </row>
    <row r="556" spans="1:1" x14ac:dyDescent="0.25">
      <c r="A556" s="4" t="s">
        <v>367</v>
      </c>
    </row>
    <row r="557" spans="1:1" x14ac:dyDescent="0.25">
      <c r="A557" s="4"/>
    </row>
    <row r="558" spans="1:1" x14ac:dyDescent="0.25">
      <c r="A558" s="4" t="s">
        <v>561</v>
      </c>
    </row>
    <row r="559" spans="1:1" x14ac:dyDescent="0.25">
      <c r="A559" s="4"/>
    </row>
    <row r="560" spans="1:1" x14ac:dyDescent="0.25">
      <c r="A560" s="5" t="s">
        <v>369</v>
      </c>
    </row>
    <row r="561" spans="1:1" x14ac:dyDescent="0.25">
      <c r="A561" s="4"/>
    </row>
    <row r="562" spans="1:1" x14ac:dyDescent="0.25">
      <c r="A562" s="4" t="s">
        <v>6</v>
      </c>
    </row>
    <row r="563" spans="1:1" x14ac:dyDescent="0.25">
      <c r="A563" s="4" t="s">
        <v>527</v>
      </c>
    </row>
    <row r="564" spans="1:1" x14ac:dyDescent="0.25">
      <c r="A564" s="6" t="s">
        <v>562</v>
      </c>
    </row>
    <row r="565" spans="1:1" x14ac:dyDescent="0.25">
      <c r="A565" s="6" t="s">
        <v>39</v>
      </c>
    </row>
    <row r="566" spans="1:1" x14ac:dyDescent="0.25">
      <c r="A566" s="7" t="s">
        <v>40</v>
      </c>
    </row>
    <row r="567" spans="1:1" x14ac:dyDescent="0.25">
      <c r="A567" s="6" t="s">
        <v>563</v>
      </c>
    </row>
    <row r="568" spans="1:1" x14ac:dyDescent="0.25">
      <c r="A568" s="4" t="s">
        <v>405</v>
      </c>
    </row>
    <row r="569" spans="1:1" x14ac:dyDescent="0.25">
      <c r="A569" s="4" t="s">
        <v>564</v>
      </c>
    </row>
    <row r="570" spans="1:1" x14ac:dyDescent="0.25">
      <c r="A570" s="4" t="s">
        <v>456</v>
      </c>
    </row>
    <row r="571" spans="1:1" x14ac:dyDescent="0.25">
      <c r="A571" s="4" t="s">
        <v>457</v>
      </c>
    </row>
    <row r="572" spans="1:1" x14ac:dyDescent="0.25">
      <c r="A572" s="4"/>
    </row>
    <row r="573" spans="1:1" x14ac:dyDescent="0.25">
      <c r="A573" s="4" t="s">
        <v>374</v>
      </c>
    </row>
    <row r="574" spans="1:1" x14ac:dyDescent="0.25">
      <c r="A574" s="4"/>
    </row>
    <row r="575" spans="1:1" x14ac:dyDescent="0.25">
      <c r="A575" s="5" t="s">
        <v>375</v>
      </c>
    </row>
    <row r="576" spans="1:1" x14ac:dyDescent="0.25">
      <c r="A576" s="5" t="s">
        <v>364</v>
      </c>
    </row>
    <row r="577" spans="1:1" x14ac:dyDescent="0.25">
      <c r="A577" s="4"/>
    </row>
    <row r="578" spans="1:1" x14ac:dyDescent="0.25">
      <c r="A578" s="6" t="s">
        <v>565</v>
      </c>
    </row>
    <row r="579" spans="1:1" x14ac:dyDescent="0.25">
      <c r="A579" s="4" t="s">
        <v>405</v>
      </c>
    </row>
    <row r="580" spans="1:1" x14ac:dyDescent="0.25">
      <c r="A580" s="4" t="s">
        <v>566</v>
      </c>
    </row>
    <row r="581" spans="1:1" x14ac:dyDescent="0.25">
      <c r="A581" s="4"/>
    </row>
    <row r="582" spans="1:1" x14ac:dyDescent="0.25">
      <c r="A582" s="4"/>
    </row>
    <row r="583" spans="1:1" x14ac:dyDescent="0.25">
      <c r="A583" s="5" t="s">
        <v>378</v>
      </c>
    </row>
    <row r="584" spans="1:1" x14ac:dyDescent="0.25">
      <c r="A584" s="4"/>
    </row>
    <row r="585" spans="1:1" x14ac:dyDescent="0.25">
      <c r="A585" s="4"/>
    </row>
    <row r="586" spans="1:1" x14ac:dyDescent="0.25">
      <c r="A586" s="4" t="s">
        <v>567</v>
      </c>
    </row>
    <row r="587" spans="1:1" x14ac:dyDescent="0.25">
      <c r="A587" s="4"/>
    </row>
    <row r="588" spans="1:1" x14ac:dyDescent="0.25">
      <c r="A588" s="5" t="s">
        <v>369</v>
      </c>
    </row>
    <row r="589" spans="1:1" x14ac:dyDescent="0.25">
      <c r="A589" s="4"/>
    </row>
    <row r="590" spans="1:1" x14ac:dyDescent="0.25">
      <c r="A590" s="4" t="s">
        <v>6</v>
      </c>
    </row>
    <row r="591" spans="1:1" x14ac:dyDescent="0.25">
      <c r="A591" s="4" t="s">
        <v>527</v>
      </c>
    </row>
    <row r="592" spans="1:1" x14ac:dyDescent="0.25">
      <c r="A592" s="6" t="s">
        <v>568</v>
      </c>
    </row>
    <row r="593" spans="1:1" x14ac:dyDescent="0.25">
      <c r="A593" s="6" t="s">
        <v>39</v>
      </c>
    </row>
    <row r="594" spans="1:1" x14ac:dyDescent="0.25">
      <c r="A594" s="7" t="s">
        <v>40</v>
      </c>
    </row>
    <row r="595" spans="1:1" x14ac:dyDescent="0.25">
      <c r="A595" s="6" t="s">
        <v>569</v>
      </c>
    </row>
    <row r="596" spans="1:1" x14ac:dyDescent="0.25">
      <c r="A596" s="4" t="s">
        <v>405</v>
      </c>
    </row>
    <row r="597" spans="1:1" x14ac:dyDescent="0.25">
      <c r="A597" s="4" t="s">
        <v>570</v>
      </c>
    </row>
    <row r="598" spans="1:1" x14ac:dyDescent="0.25">
      <c r="A598" s="4" t="s">
        <v>456</v>
      </c>
    </row>
    <row r="599" spans="1:1" x14ac:dyDescent="0.25">
      <c r="A599" s="4" t="s">
        <v>457</v>
      </c>
    </row>
    <row r="600" spans="1:1" x14ac:dyDescent="0.25">
      <c r="A600" s="4"/>
    </row>
    <row r="601" spans="1:1" x14ac:dyDescent="0.25">
      <c r="A601" s="4" t="s">
        <v>383</v>
      </c>
    </row>
    <row r="602" spans="1:1" x14ac:dyDescent="0.25">
      <c r="A602" s="4"/>
    </row>
    <row r="603" spans="1:1" x14ac:dyDescent="0.25">
      <c r="A603" s="5" t="s">
        <v>384</v>
      </c>
    </row>
    <row r="604" spans="1:1" x14ac:dyDescent="0.25">
      <c r="A604" s="5" t="s">
        <v>364</v>
      </c>
    </row>
    <row r="605" spans="1:1" x14ac:dyDescent="0.25">
      <c r="A605" s="4"/>
    </row>
    <row r="606" spans="1:1" x14ac:dyDescent="0.25">
      <c r="A606" s="6" t="s">
        <v>571</v>
      </c>
    </row>
    <row r="607" spans="1:1" x14ac:dyDescent="0.25">
      <c r="A607" s="4" t="s">
        <v>405</v>
      </c>
    </row>
    <row r="608" spans="1:1" x14ac:dyDescent="0.25">
      <c r="A608" s="4" t="s">
        <v>572</v>
      </c>
    </row>
    <row r="609" spans="1:1" x14ac:dyDescent="0.25">
      <c r="A609" s="4"/>
    </row>
    <row r="610" spans="1:1" x14ac:dyDescent="0.25">
      <c r="A610" s="4"/>
    </row>
    <row r="611" spans="1:1" x14ac:dyDescent="0.25">
      <c r="A611" s="5" t="s">
        <v>378</v>
      </c>
    </row>
    <row r="612" spans="1:1" x14ac:dyDescent="0.25">
      <c r="A612" s="4"/>
    </row>
    <row r="613" spans="1:1" x14ac:dyDescent="0.25">
      <c r="A613" s="4" t="s">
        <v>573</v>
      </c>
    </row>
    <row r="614" spans="1:1" x14ac:dyDescent="0.25">
      <c r="A614" s="5" t="s">
        <v>388</v>
      </c>
    </row>
    <row r="615" spans="1:1" x14ac:dyDescent="0.25">
      <c r="A615" s="4" t="s">
        <v>6</v>
      </c>
    </row>
    <row r="616" spans="1:1" x14ac:dyDescent="0.25">
      <c r="A616" s="4" t="s">
        <v>574</v>
      </c>
    </row>
    <row r="617" spans="1:1" x14ac:dyDescent="0.25">
      <c r="A617" s="4" t="s">
        <v>405</v>
      </c>
    </row>
    <row r="618" spans="1:1" x14ac:dyDescent="0.25">
      <c r="A618" s="4" t="s">
        <v>575</v>
      </c>
    </row>
    <row r="619" spans="1:1" x14ac:dyDescent="0.25">
      <c r="A619" s="4"/>
    </row>
    <row r="620" spans="1:1" x14ac:dyDescent="0.25">
      <c r="A620" s="4" t="s">
        <v>7</v>
      </c>
    </row>
    <row r="621" spans="1:1" x14ac:dyDescent="0.25">
      <c r="A621" s="4"/>
    </row>
    <row r="622" spans="1:1" x14ac:dyDescent="0.25">
      <c r="A622" s="4" t="s">
        <v>576</v>
      </c>
    </row>
    <row r="623" spans="1:1" x14ac:dyDescent="0.25">
      <c r="A623" s="5" t="s">
        <v>392</v>
      </c>
    </row>
    <row r="624" spans="1:1" x14ac:dyDescent="0.25">
      <c r="A624" s="4" t="s">
        <v>6</v>
      </c>
    </row>
    <row r="625" spans="1:1" x14ac:dyDescent="0.25">
      <c r="A625" s="4" t="s">
        <v>577</v>
      </c>
    </row>
    <row r="626" spans="1:1" x14ac:dyDescent="0.25">
      <c r="A626" s="4" t="s">
        <v>405</v>
      </c>
    </row>
    <row r="627" spans="1:1" x14ac:dyDescent="0.25">
      <c r="A627" s="4" t="s">
        <v>578</v>
      </c>
    </row>
    <row r="628" spans="1:1" x14ac:dyDescent="0.25">
      <c r="A628" s="4"/>
    </row>
    <row r="629" spans="1:1" x14ac:dyDescent="0.25">
      <c r="A629" s="5" t="s">
        <v>395</v>
      </c>
    </row>
    <row r="630" spans="1:1" x14ac:dyDescent="0.25">
      <c r="A630" s="4" t="s">
        <v>579</v>
      </c>
    </row>
    <row r="631" spans="1:1" x14ac:dyDescent="0.25">
      <c r="A631" s="4" t="s">
        <v>580</v>
      </c>
    </row>
    <row r="632" spans="1:1" x14ac:dyDescent="0.25">
      <c r="A632" s="4" t="s">
        <v>579</v>
      </c>
    </row>
    <row r="633" spans="1:1" x14ac:dyDescent="0.25">
      <c r="A633" s="4" t="s">
        <v>581</v>
      </c>
    </row>
    <row r="634" spans="1:1" x14ac:dyDescent="0.25">
      <c r="A634" s="4"/>
    </row>
    <row r="635" spans="1:1" x14ac:dyDescent="0.25">
      <c r="A635" s="4" t="s">
        <v>582</v>
      </c>
    </row>
    <row r="636" spans="1:1" x14ac:dyDescent="0.25">
      <c r="A636" s="5" t="s">
        <v>583</v>
      </c>
    </row>
    <row r="637" spans="1:1" x14ac:dyDescent="0.25">
      <c r="A637" s="4"/>
    </row>
    <row r="638" spans="1:1" x14ac:dyDescent="0.25">
      <c r="A638" s="4" t="s">
        <v>584</v>
      </c>
    </row>
    <row r="639" spans="1:1" x14ac:dyDescent="0.25">
      <c r="A639" s="6" t="s">
        <v>585</v>
      </c>
    </row>
    <row r="640" spans="1:1" x14ac:dyDescent="0.25">
      <c r="A640" s="6" t="s">
        <v>39</v>
      </c>
    </row>
    <row r="641" spans="1:1" x14ac:dyDescent="0.25">
      <c r="A641" s="7" t="s">
        <v>40</v>
      </c>
    </row>
    <row r="642" spans="1:1" x14ac:dyDescent="0.25">
      <c r="A642" s="4" t="s">
        <v>586</v>
      </c>
    </row>
    <row r="643" spans="1:1" x14ac:dyDescent="0.25">
      <c r="A643" s="4" t="s">
        <v>405</v>
      </c>
    </row>
    <row r="644" spans="1:1" x14ac:dyDescent="0.25">
      <c r="A644" s="4" t="s">
        <v>587</v>
      </c>
    </row>
    <row r="645" spans="1:1" x14ac:dyDescent="0.25">
      <c r="A645" s="4" t="s">
        <v>456</v>
      </c>
    </row>
    <row r="646" spans="1:1" x14ac:dyDescent="0.25">
      <c r="A646" s="4" t="s">
        <v>457</v>
      </c>
    </row>
    <row r="647" spans="1:1" x14ac:dyDescent="0.25">
      <c r="A647" s="4"/>
    </row>
    <row r="648" spans="1:1" x14ac:dyDescent="0.25">
      <c r="A648" s="4"/>
    </row>
    <row r="649" spans="1:1" x14ac:dyDescent="0.25">
      <c r="A649" s="4" t="s">
        <v>579</v>
      </c>
    </row>
    <row r="650" spans="1:1" x14ac:dyDescent="0.25">
      <c r="A650" s="4" t="s">
        <v>588</v>
      </c>
    </row>
    <row r="651" spans="1:1" x14ac:dyDescent="0.25">
      <c r="A651" s="4" t="s">
        <v>589</v>
      </c>
    </row>
    <row r="652" spans="1:1" x14ac:dyDescent="0.25">
      <c r="A652" s="4"/>
    </row>
    <row r="653" spans="1:1" x14ac:dyDescent="0.25">
      <c r="A653" s="4" t="s">
        <v>590</v>
      </c>
    </row>
    <row r="654" spans="1:1" x14ac:dyDescent="0.25">
      <c r="A654" s="4" t="s">
        <v>405</v>
      </c>
    </row>
    <row r="655" spans="1:1" x14ac:dyDescent="0.25">
      <c r="A655" s="4" t="s">
        <v>591</v>
      </c>
    </row>
    <row r="656" spans="1:1" x14ac:dyDescent="0.25">
      <c r="A656" s="4"/>
    </row>
    <row r="657" spans="1:1" x14ac:dyDescent="0.25">
      <c r="A657" s="4" t="s">
        <v>592</v>
      </c>
    </row>
    <row r="658" spans="1:1" x14ac:dyDescent="0.25">
      <c r="A658" s="4"/>
    </row>
    <row r="659" spans="1:1" x14ac:dyDescent="0.25">
      <c r="A659" s="4" t="s">
        <v>593</v>
      </c>
    </row>
    <row r="660" spans="1:1" x14ac:dyDescent="0.25">
      <c r="A660" s="5" t="s">
        <v>583</v>
      </c>
    </row>
    <row r="661" spans="1:1" x14ac:dyDescent="0.25">
      <c r="A661" s="4"/>
    </row>
    <row r="662" spans="1:1" x14ac:dyDescent="0.25">
      <c r="A662" s="4" t="s">
        <v>584</v>
      </c>
    </row>
    <row r="663" spans="1:1" x14ac:dyDescent="0.25">
      <c r="A663" s="6" t="s">
        <v>594</v>
      </c>
    </row>
    <row r="664" spans="1:1" x14ac:dyDescent="0.25">
      <c r="A664" s="6" t="s">
        <v>39</v>
      </c>
    </row>
    <row r="665" spans="1:1" x14ac:dyDescent="0.25">
      <c r="A665" s="7" t="s">
        <v>40</v>
      </c>
    </row>
    <row r="666" spans="1:1" x14ac:dyDescent="0.25">
      <c r="A666" s="4" t="s">
        <v>586</v>
      </c>
    </row>
    <row r="667" spans="1:1" x14ac:dyDescent="0.25">
      <c r="A667" s="4" t="s">
        <v>405</v>
      </c>
    </row>
    <row r="668" spans="1:1" x14ac:dyDescent="0.25">
      <c r="A668" s="4" t="s">
        <v>595</v>
      </c>
    </row>
    <row r="669" spans="1:1" x14ac:dyDescent="0.25">
      <c r="A669" s="4" t="s">
        <v>456</v>
      </c>
    </row>
    <row r="670" spans="1:1" x14ac:dyDescent="0.25">
      <c r="A670" s="4" t="s">
        <v>457</v>
      </c>
    </row>
    <row r="671" spans="1:1" x14ac:dyDescent="0.25">
      <c r="A671" s="4"/>
    </row>
    <row r="672" spans="1:1" x14ac:dyDescent="0.25">
      <c r="A672" s="4" t="s">
        <v>596</v>
      </c>
    </row>
    <row r="673" spans="1:1" x14ac:dyDescent="0.25">
      <c r="A673" s="4"/>
    </row>
    <row r="674" spans="1:1" x14ac:dyDescent="0.25">
      <c r="A674" s="4" t="s">
        <v>597</v>
      </c>
    </row>
    <row r="675" spans="1:1" x14ac:dyDescent="0.25">
      <c r="A675" s="5" t="s">
        <v>583</v>
      </c>
    </row>
    <row r="676" spans="1:1" x14ac:dyDescent="0.25">
      <c r="A676" s="4"/>
    </row>
    <row r="677" spans="1:1" x14ac:dyDescent="0.25">
      <c r="A677" s="4" t="s">
        <v>598</v>
      </c>
    </row>
    <row r="678" spans="1:1" x14ac:dyDescent="0.25">
      <c r="A678" s="4" t="s">
        <v>405</v>
      </c>
    </row>
    <row r="679" spans="1:1" x14ac:dyDescent="0.25">
      <c r="A679" s="4" t="s">
        <v>599</v>
      </c>
    </row>
    <row r="680" spans="1:1" x14ac:dyDescent="0.25">
      <c r="A680" s="4"/>
    </row>
    <row r="681" spans="1:1" x14ac:dyDescent="0.25">
      <c r="A681" s="4" t="s">
        <v>600</v>
      </c>
    </row>
    <row r="682" spans="1:1" x14ac:dyDescent="0.25">
      <c r="A682" s="4" t="s">
        <v>6</v>
      </c>
    </row>
    <row r="683" spans="1:1" x14ac:dyDescent="0.25">
      <c r="A683" s="5">
        <f>--190</f>
        <v>190</v>
      </c>
    </row>
    <row r="684" spans="1:1" x14ac:dyDescent="0.25">
      <c r="A684" s="5" t="s">
        <v>601</v>
      </c>
    </row>
    <row r="685" spans="1:1" x14ac:dyDescent="0.25">
      <c r="A685" s="4"/>
    </row>
    <row r="686" spans="1:1" x14ac:dyDescent="0.25">
      <c r="A686" s="6" t="s">
        <v>602</v>
      </c>
    </row>
    <row r="687" spans="1:1" x14ac:dyDescent="0.25">
      <c r="A687" s="6" t="s">
        <v>515</v>
      </c>
    </row>
    <row r="688" spans="1:1" x14ac:dyDescent="0.25">
      <c r="A688" s="4" t="s">
        <v>603</v>
      </c>
    </row>
    <row r="689" spans="1:1" x14ac:dyDescent="0.25">
      <c r="A689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0"/>
  <sheetViews>
    <sheetView workbookViewId="0">
      <selection sqref="A1:XFD1048576"/>
    </sheetView>
  </sheetViews>
  <sheetFormatPr baseColWidth="10" defaultRowHeight="15" x14ac:dyDescent="0.25"/>
  <sheetData>
    <row r="1" spans="1:1" x14ac:dyDescent="0.25">
      <c r="A1" s="8"/>
    </row>
    <row r="2" spans="1:1" x14ac:dyDescent="0.25">
      <c r="A2" s="8"/>
    </row>
    <row r="3" spans="1:1" x14ac:dyDescent="0.25">
      <c r="A3" s="8" t="s">
        <v>604</v>
      </c>
    </row>
    <row r="4" spans="1:1" x14ac:dyDescent="0.25">
      <c r="A4" s="8" t="s">
        <v>1</v>
      </c>
    </row>
    <row r="5" spans="1:1" x14ac:dyDescent="0.25">
      <c r="A5" s="8"/>
    </row>
    <row r="6" spans="1:1" x14ac:dyDescent="0.25">
      <c r="A6" s="8" t="s">
        <v>605</v>
      </c>
    </row>
    <row r="7" spans="1:1" x14ac:dyDescent="0.25">
      <c r="A7" s="8" t="s">
        <v>606</v>
      </c>
    </row>
    <row r="8" spans="1:1" x14ac:dyDescent="0.25">
      <c r="A8" s="8" t="s">
        <v>607</v>
      </c>
    </row>
    <row r="9" spans="1:1" x14ac:dyDescent="0.25">
      <c r="A9" s="8" t="s">
        <v>5</v>
      </c>
    </row>
    <row r="10" spans="1:1" x14ac:dyDescent="0.25">
      <c r="A10" s="8" t="s">
        <v>608</v>
      </c>
    </row>
    <row r="11" spans="1:1" x14ac:dyDescent="0.25">
      <c r="A11" s="8" t="s">
        <v>7</v>
      </c>
    </row>
    <row r="12" spans="1:1" x14ac:dyDescent="0.25">
      <c r="A12" s="8"/>
    </row>
    <row r="13" spans="1:1" x14ac:dyDescent="0.25">
      <c r="A13" s="8" t="s">
        <v>609</v>
      </c>
    </row>
    <row r="14" spans="1:1" x14ac:dyDescent="0.25">
      <c r="A14" s="8" t="s">
        <v>9</v>
      </c>
    </row>
    <row r="15" spans="1:1" x14ac:dyDescent="0.25">
      <c r="A15" s="8"/>
    </row>
    <row r="16" spans="1:1" x14ac:dyDescent="0.25">
      <c r="A16" s="8" t="s">
        <v>610</v>
      </c>
    </row>
    <row r="17" spans="1:1" x14ac:dyDescent="0.25">
      <c r="A17" s="8" t="s">
        <v>606</v>
      </c>
    </row>
    <row r="18" spans="1:1" x14ac:dyDescent="0.25">
      <c r="A18" s="8" t="s">
        <v>611</v>
      </c>
    </row>
    <row r="19" spans="1:1" x14ac:dyDescent="0.25">
      <c r="A19" s="8" t="s">
        <v>5</v>
      </c>
    </row>
    <row r="20" spans="1:1" x14ac:dyDescent="0.25">
      <c r="A20" s="8"/>
    </row>
    <row r="21" spans="1:1" x14ac:dyDescent="0.25">
      <c r="A21" s="8" t="s">
        <v>137</v>
      </c>
    </row>
    <row r="22" spans="1:1" x14ac:dyDescent="0.25">
      <c r="A22" s="8"/>
    </row>
    <row r="23" spans="1:1" x14ac:dyDescent="0.25">
      <c r="A23" s="8" t="s">
        <v>12</v>
      </c>
    </row>
    <row r="24" spans="1:1" x14ac:dyDescent="0.25">
      <c r="A24" s="8"/>
    </row>
    <row r="25" spans="1:1" x14ac:dyDescent="0.25">
      <c r="A25" s="8"/>
    </row>
    <row r="26" spans="1:1" x14ac:dyDescent="0.25">
      <c r="A26" s="8" t="s">
        <v>612</v>
      </c>
    </row>
    <row r="27" spans="1:1" x14ac:dyDescent="0.25">
      <c r="A27" s="8" t="s">
        <v>13</v>
      </c>
    </row>
    <row r="28" spans="1:1" x14ac:dyDescent="0.25">
      <c r="A28" s="8"/>
    </row>
    <row r="29" spans="1:1" x14ac:dyDescent="0.25">
      <c r="A29" s="8" t="s">
        <v>14</v>
      </c>
    </row>
    <row r="30" spans="1:1" x14ac:dyDescent="0.25">
      <c r="A30" s="8" t="s">
        <v>613</v>
      </c>
    </row>
    <row r="31" spans="1:1" x14ac:dyDescent="0.25">
      <c r="A31" s="8" t="s">
        <v>606</v>
      </c>
    </row>
    <row r="32" spans="1:1" x14ac:dyDescent="0.25">
      <c r="A32" s="8" t="s">
        <v>614</v>
      </c>
    </row>
    <row r="33" spans="1:1" x14ac:dyDescent="0.25">
      <c r="A33" s="8" t="s">
        <v>5</v>
      </c>
    </row>
    <row r="34" spans="1:1" x14ac:dyDescent="0.25">
      <c r="A34" s="8"/>
    </row>
    <row r="35" spans="1:1" x14ac:dyDescent="0.25">
      <c r="A35" s="8" t="s">
        <v>6</v>
      </c>
    </row>
    <row r="36" spans="1:1" x14ac:dyDescent="0.25">
      <c r="A36" s="8" t="s">
        <v>12</v>
      </c>
    </row>
    <row r="37" spans="1:1" x14ac:dyDescent="0.25">
      <c r="A37" s="8"/>
    </row>
    <row r="38" spans="1:1" x14ac:dyDescent="0.25">
      <c r="A38" s="8" t="s">
        <v>615</v>
      </c>
    </row>
    <row r="39" spans="1:1" x14ac:dyDescent="0.25">
      <c r="A39" s="8" t="s">
        <v>616</v>
      </c>
    </row>
    <row r="40" spans="1:1" x14ac:dyDescent="0.25">
      <c r="A40" s="8"/>
    </row>
    <row r="41" spans="1:1" x14ac:dyDescent="0.25">
      <c r="A41" s="8" t="s">
        <v>19</v>
      </c>
    </row>
    <row r="42" spans="1:1" x14ac:dyDescent="0.25">
      <c r="A42" s="8" t="s">
        <v>606</v>
      </c>
    </row>
    <row r="43" spans="1:1" x14ac:dyDescent="0.25">
      <c r="A43" s="8" t="s">
        <v>20</v>
      </c>
    </row>
    <row r="44" spans="1:1" x14ac:dyDescent="0.25">
      <c r="A44" s="8"/>
    </row>
    <row r="45" spans="1:1" x14ac:dyDescent="0.25">
      <c r="A45" s="8"/>
    </row>
    <row r="46" spans="1:1" x14ac:dyDescent="0.25">
      <c r="A46" s="8" t="s">
        <v>12</v>
      </c>
    </row>
    <row r="47" spans="1:1" x14ac:dyDescent="0.25">
      <c r="A47" s="8"/>
    </row>
    <row r="48" spans="1:1" x14ac:dyDescent="0.25">
      <c r="A48" s="8" t="s">
        <v>617</v>
      </c>
    </row>
    <row r="49" spans="1:1" x14ac:dyDescent="0.25">
      <c r="A49" s="8" t="s">
        <v>618</v>
      </c>
    </row>
    <row r="50" spans="1:1" x14ac:dyDescent="0.25">
      <c r="A50" s="8" t="s">
        <v>619</v>
      </c>
    </row>
    <row r="51" spans="1:1" x14ac:dyDescent="0.25">
      <c r="A51" s="8"/>
    </row>
    <row r="52" spans="1:1" x14ac:dyDescent="0.25">
      <c r="A52" s="8" t="s">
        <v>23</v>
      </c>
    </row>
    <row r="53" spans="1:1" x14ac:dyDescent="0.25">
      <c r="A53" s="8" t="s">
        <v>606</v>
      </c>
    </row>
    <row r="54" spans="1:1" x14ac:dyDescent="0.25">
      <c r="A54" s="8" t="s">
        <v>24</v>
      </c>
    </row>
    <row r="55" spans="1:1" x14ac:dyDescent="0.25">
      <c r="A55" s="8"/>
    </row>
    <row r="56" spans="1:1" x14ac:dyDescent="0.25">
      <c r="A56" s="8" t="s">
        <v>620</v>
      </c>
    </row>
    <row r="57" spans="1:1" x14ac:dyDescent="0.25">
      <c r="A57" s="8"/>
    </row>
    <row r="58" spans="1:1" x14ac:dyDescent="0.25">
      <c r="A58" s="8" t="s">
        <v>621</v>
      </c>
    </row>
    <row r="59" spans="1:1" x14ac:dyDescent="0.25">
      <c r="A59" s="8" t="s">
        <v>622</v>
      </c>
    </row>
    <row r="60" spans="1:1" x14ac:dyDescent="0.25">
      <c r="A60" s="8"/>
    </row>
    <row r="61" spans="1:1" x14ac:dyDescent="0.25">
      <c r="A61" s="8" t="s">
        <v>623</v>
      </c>
    </row>
    <row r="62" spans="1:1" x14ac:dyDescent="0.25">
      <c r="A62" s="8" t="s">
        <v>606</v>
      </c>
    </row>
    <row r="63" spans="1:1" x14ac:dyDescent="0.25">
      <c r="A63" s="8" t="s">
        <v>624</v>
      </c>
    </row>
    <row r="64" spans="1:1" x14ac:dyDescent="0.25">
      <c r="A64" s="8"/>
    </row>
    <row r="65" spans="1:1" x14ac:dyDescent="0.25">
      <c r="A65" s="8" t="s">
        <v>625</v>
      </c>
    </row>
    <row r="66" spans="1:1" x14ac:dyDescent="0.25">
      <c r="A66" s="8"/>
    </row>
    <row r="67" spans="1:1" x14ac:dyDescent="0.25">
      <c r="A67" s="8" t="s">
        <v>626</v>
      </c>
    </row>
    <row r="68" spans="1:1" x14ac:dyDescent="0.25">
      <c r="A68" s="8" t="s">
        <v>627</v>
      </c>
    </row>
    <row r="69" spans="1:1" x14ac:dyDescent="0.25">
      <c r="A69" s="8"/>
    </row>
    <row r="70" spans="1:1" x14ac:dyDescent="0.25">
      <c r="A70" s="8" t="s">
        <v>623</v>
      </c>
    </row>
    <row r="71" spans="1:1" x14ac:dyDescent="0.25">
      <c r="A71" s="8" t="s">
        <v>606</v>
      </c>
    </row>
    <row r="72" spans="1:1" x14ac:dyDescent="0.25">
      <c r="A72" s="8" t="s">
        <v>628</v>
      </c>
    </row>
    <row r="73" spans="1:1" x14ac:dyDescent="0.25">
      <c r="A73" s="8"/>
    </row>
    <row r="74" spans="1:1" x14ac:dyDescent="0.25">
      <c r="A74" s="8" t="s">
        <v>629</v>
      </c>
    </row>
    <row r="75" spans="1:1" x14ac:dyDescent="0.25">
      <c r="A75" s="8"/>
    </row>
    <row r="76" spans="1:1" x14ac:dyDescent="0.25">
      <c r="A76" s="8" t="s">
        <v>630</v>
      </c>
    </row>
    <row r="77" spans="1:1" x14ac:dyDescent="0.25">
      <c r="A77" s="8" t="s">
        <v>631</v>
      </c>
    </row>
    <row r="78" spans="1:1" x14ac:dyDescent="0.25">
      <c r="A78" s="8"/>
    </row>
    <row r="79" spans="1:1" x14ac:dyDescent="0.25">
      <c r="A79" s="8" t="s">
        <v>623</v>
      </c>
    </row>
    <row r="80" spans="1:1" x14ac:dyDescent="0.25">
      <c r="A80" s="8" t="s">
        <v>606</v>
      </c>
    </row>
    <row r="81" spans="1:1" x14ac:dyDescent="0.25">
      <c r="A81" s="8" t="s">
        <v>632</v>
      </c>
    </row>
    <row r="82" spans="1:1" x14ac:dyDescent="0.25">
      <c r="A82" s="8"/>
    </row>
    <row r="83" spans="1:1" x14ac:dyDescent="0.25">
      <c r="A83" s="8" t="s">
        <v>625</v>
      </c>
    </row>
    <row r="84" spans="1:1" x14ac:dyDescent="0.25">
      <c r="A84" s="8"/>
    </row>
    <row r="85" spans="1:1" x14ac:dyDescent="0.25">
      <c r="A85" s="8" t="s">
        <v>633</v>
      </c>
    </row>
    <row r="86" spans="1:1" x14ac:dyDescent="0.25">
      <c r="A86" s="8" t="s">
        <v>634</v>
      </c>
    </row>
    <row r="87" spans="1:1" x14ac:dyDescent="0.25">
      <c r="A87" s="8" t="s">
        <v>635</v>
      </c>
    </row>
    <row r="88" spans="1:1" x14ac:dyDescent="0.25">
      <c r="A88" s="8"/>
    </row>
    <row r="89" spans="1:1" x14ac:dyDescent="0.25">
      <c r="A89" s="8" t="s">
        <v>623</v>
      </c>
    </row>
    <row r="90" spans="1:1" x14ac:dyDescent="0.25">
      <c r="A90" s="8" t="s">
        <v>606</v>
      </c>
    </row>
    <row r="91" spans="1:1" x14ac:dyDescent="0.25">
      <c r="A91" s="8" t="s">
        <v>636</v>
      </c>
    </row>
    <row r="92" spans="1:1" x14ac:dyDescent="0.25">
      <c r="A92" s="8"/>
    </row>
    <row r="93" spans="1:1" x14ac:dyDescent="0.25">
      <c r="A93" s="8" t="s">
        <v>625</v>
      </c>
    </row>
    <row r="94" spans="1:1" x14ac:dyDescent="0.25">
      <c r="A94" s="8"/>
    </row>
    <row r="95" spans="1:1" x14ac:dyDescent="0.25">
      <c r="A95" s="8" t="s">
        <v>637</v>
      </c>
    </row>
    <row r="96" spans="1:1" x14ac:dyDescent="0.25">
      <c r="A96" s="8" t="s">
        <v>638</v>
      </c>
    </row>
    <row r="97" spans="1:1" x14ac:dyDescent="0.25">
      <c r="A97" s="8" t="s">
        <v>639</v>
      </c>
    </row>
    <row r="98" spans="1:1" x14ac:dyDescent="0.25">
      <c r="A98" s="8"/>
    </row>
    <row r="99" spans="1:1" x14ac:dyDescent="0.25">
      <c r="A99" s="8" t="s">
        <v>623</v>
      </c>
    </row>
    <row r="100" spans="1:1" x14ac:dyDescent="0.25">
      <c r="A100" s="8" t="s">
        <v>606</v>
      </c>
    </row>
    <row r="101" spans="1:1" x14ac:dyDescent="0.25">
      <c r="A101" s="8" t="s">
        <v>640</v>
      </c>
    </row>
    <row r="102" spans="1:1" x14ac:dyDescent="0.25">
      <c r="A102" s="8"/>
    </row>
    <row r="103" spans="1:1" x14ac:dyDescent="0.25">
      <c r="A103" s="8" t="s">
        <v>625</v>
      </c>
    </row>
    <row r="104" spans="1:1" x14ac:dyDescent="0.25">
      <c r="A104" s="8"/>
    </row>
    <row r="105" spans="1:1" x14ac:dyDescent="0.25">
      <c r="A105" s="8"/>
    </row>
    <row r="106" spans="1:1" x14ac:dyDescent="0.25">
      <c r="A106" s="8"/>
    </row>
    <row r="107" spans="1:1" x14ac:dyDescent="0.25">
      <c r="A107" s="8" t="s">
        <v>641</v>
      </c>
    </row>
    <row r="108" spans="1:1" x14ac:dyDescent="0.25">
      <c r="A108" s="8" t="s">
        <v>642</v>
      </c>
    </row>
    <row r="109" spans="1:1" x14ac:dyDescent="0.25">
      <c r="A109" s="8" t="s">
        <v>643</v>
      </c>
    </row>
    <row r="110" spans="1:1" x14ac:dyDescent="0.25">
      <c r="A110" s="8" t="s">
        <v>6</v>
      </c>
    </row>
    <row r="111" spans="1:1" x14ac:dyDescent="0.25">
      <c r="A111" s="8" t="s">
        <v>27</v>
      </c>
    </row>
    <row r="112" spans="1:1" x14ac:dyDescent="0.25">
      <c r="A112" s="8" t="s">
        <v>606</v>
      </c>
    </row>
    <row r="113" spans="1:1" x14ac:dyDescent="0.25">
      <c r="A113" s="8" t="s">
        <v>644</v>
      </c>
    </row>
    <row r="114" spans="1:1" x14ac:dyDescent="0.25">
      <c r="A114" s="8"/>
    </row>
    <row r="115" spans="1:1" x14ac:dyDescent="0.25">
      <c r="A115" s="8"/>
    </row>
    <row r="116" spans="1:1" x14ac:dyDescent="0.25">
      <c r="A116" s="8" t="s">
        <v>12</v>
      </c>
    </row>
    <row r="117" spans="1:1" x14ac:dyDescent="0.25">
      <c r="A117" s="8"/>
    </row>
    <row r="118" spans="1:1" x14ac:dyDescent="0.25">
      <c r="A118" s="8"/>
    </row>
    <row r="119" spans="1:1" x14ac:dyDescent="0.25">
      <c r="A119" s="8"/>
    </row>
    <row r="120" spans="1:1" x14ac:dyDescent="0.25">
      <c r="A120" s="8" t="s">
        <v>645</v>
      </c>
    </row>
    <row r="121" spans="1:1" x14ac:dyDescent="0.25">
      <c r="A121" s="8" t="s">
        <v>642</v>
      </c>
    </row>
    <row r="122" spans="1:1" x14ac:dyDescent="0.25">
      <c r="A122" s="8" t="s">
        <v>643</v>
      </c>
    </row>
    <row r="123" spans="1:1" x14ac:dyDescent="0.25">
      <c r="A123" s="8" t="s">
        <v>6</v>
      </c>
    </row>
    <row r="124" spans="1:1" x14ac:dyDescent="0.25">
      <c r="A124" s="8" t="s">
        <v>30</v>
      </c>
    </row>
    <row r="125" spans="1:1" x14ac:dyDescent="0.25">
      <c r="A125" s="8" t="s">
        <v>606</v>
      </c>
    </row>
    <row r="126" spans="1:1" x14ac:dyDescent="0.25">
      <c r="A126" s="8" t="s">
        <v>31</v>
      </c>
    </row>
    <row r="127" spans="1:1" x14ac:dyDescent="0.25">
      <c r="A127" s="8"/>
    </row>
    <row r="128" spans="1:1" x14ac:dyDescent="0.25">
      <c r="A128" s="8"/>
    </row>
    <row r="129" spans="1:1" x14ac:dyDescent="0.25">
      <c r="A129" s="8"/>
    </row>
    <row r="130" spans="1:1" x14ac:dyDescent="0.25">
      <c r="A130" s="8" t="s">
        <v>646</v>
      </c>
    </row>
    <row r="131" spans="1:1" x14ac:dyDescent="0.25">
      <c r="A131" s="8" t="s">
        <v>638</v>
      </c>
    </row>
    <row r="132" spans="1:1" x14ac:dyDescent="0.25">
      <c r="A132" s="8" t="s">
        <v>647</v>
      </c>
    </row>
    <row r="133" spans="1:1" x14ac:dyDescent="0.25">
      <c r="A133" s="8"/>
    </row>
    <row r="134" spans="1:1" x14ac:dyDescent="0.25">
      <c r="A134" s="8" t="s">
        <v>623</v>
      </c>
    </row>
    <row r="135" spans="1:1" x14ac:dyDescent="0.25">
      <c r="A135" s="8" t="s">
        <v>606</v>
      </c>
    </row>
    <row r="136" spans="1:1" x14ac:dyDescent="0.25">
      <c r="A136" s="8" t="s">
        <v>648</v>
      </c>
    </row>
    <row r="137" spans="1:1" x14ac:dyDescent="0.25">
      <c r="A137" s="8" t="s">
        <v>649</v>
      </c>
    </row>
    <row r="138" spans="1:1" x14ac:dyDescent="0.25">
      <c r="A138" s="8"/>
    </row>
    <row r="139" spans="1:1" x14ac:dyDescent="0.25">
      <c r="A139" s="8"/>
    </row>
    <row r="140" spans="1:1" x14ac:dyDescent="0.25">
      <c r="A140" s="8" t="s">
        <v>650</v>
      </c>
    </row>
    <row r="141" spans="1:1" x14ac:dyDescent="0.25">
      <c r="A141" s="8" t="s">
        <v>651</v>
      </c>
    </row>
    <row r="142" spans="1:1" x14ac:dyDescent="0.25">
      <c r="A142" s="8" t="s">
        <v>652</v>
      </c>
    </row>
    <row r="143" spans="1:1" x14ac:dyDescent="0.25">
      <c r="A143" s="8" t="s">
        <v>6</v>
      </c>
    </row>
    <row r="144" spans="1:1" x14ac:dyDescent="0.25">
      <c r="A144" s="8" t="s">
        <v>30</v>
      </c>
    </row>
    <row r="145" spans="1:1" x14ac:dyDescent="0.25">
      <c r="A145" s="8" t="s">
        <v>606</v>
      </c>
    </row>
    <row r="146" spans="1:1" x14ac:dyDescent="0.25">
      <c r="A146" s="8" t="s">
        <v>653</v>
      </c>
    </row>
    <row r="147" spans="1:1" x14ac:dyDescent="0.25">
      <c r="A147" s="8" t="s">
        <v>654</v>
      </c>
    </row>
    <row r="148" spans="1:1" x14ac:dyDescent="0.25">
      <c r="A148" s="8"/>
    </row>
    <row r="149" spans="1:1" x14ac:dyDescent="0.25">
      <c r="A149" s="8"/>
    </row>
    <row r="150" spans="1:1" x14ac:dyDescent="0.25">
      <c r="A150" s="8" t="s">
        <v>655</v>
      </c>
    </row>
    <row r="151" spans="1:1" x14ac:dyDescent="0.25">
      <c r="A151" s="8" t="s">
        <v>656</v>
      </c>
    </row>
    <row r="152" spans="1:1" x14ac:dyDescent="0.25">
      <c r="A152" s="8" t="s">
        <v>657</v>
      </c>
    </row>
    <row r="153" spans="1:1" x14ac:dyDescent="0.25">
      <c r="A153" s="8"/>
    </row>
    <row r="154" spans="1:1" x14ac:dyDescent="0.25">
      <c r="A154" s="8" t="s">
        <v>623</v>
      </c>
    </row>
    <row r="155" spans="1:1" x14ac:dyDescent="0.25">
      <c r="A155" s="8" t="s">
        <v>606</v>
      </c>
    </row>
    <row r="156" spans="1:1" x14ac:dyDescent="0.25">
      <c r="A156" s="8" t="s">
        <v>658</v>
      </c>
    </row>
    <row r="157" spans="1:1" x14ac:dyDescent="0.25">
      <c r="A157" s="8" t="s">
        <v>649</v>
      </c>
    </row>
    <row r="158" spans="1:1" x14ac:dyDescent="0.25">
      <c r="A158" s="8"/>
    </row>
    <row r="159" spans="1:1" x14ac:dyDescent="0.25">
      <c r="A159" s="8"/>
    </row>
    <row r="160" spans="1:1" x14ac:dyDescent="0.25">
      <c r="A160" s="8">
        <v>135</v>
      </c>
    </row>
    <row r="161" spans="1:1" x14ac:dyDescent="0.25">
      <c r="A161" s="8" t="s">
        <v>659</v>
      </c>
    </row>
    <row r="162" spans="1:1" x14ac:dyDescent="0.25">
      <c r="A162" s="8" t="s">
        <v>32</v>
      </c>
    </row>
    <row r="163" spans="1:1" x14ac:dyDescent="0.25">
      <c r="A163" s="8" t="s">
        <v>660</v>
      </c>
    </row>
    <row r="164" spans="1:1" x14ac:dyDescent="0.25">
      <c r="A164" s="8" t="s">
        <v>6</v>
      </c>
    </row>
    <row r="165" spans="1:1" x14ac:dyDescent="0.25">
      <c r="A165" s="8" t="s">
        <v>661</v>
      </c>
    </row>
    <row r="166" spans="1:1" x14ac:dyDescent="0.25">
      <c r="A166" s="8" t="s">
        <v>662</v>
      </c>
    </row>
    <row r="167" spans="1:1" x14ac:dyDescent="0.25">
      <c r="A167" s="8" t="s">
        <v>663</v>
      </c>
    </row>
    <row r="168" spans="1:1" x14ac:dyDescent="0.25">
      <c r="A168" s="8" t="s">
        <v>37</v>
      </c>
    </row>
    <row r="169" spans="1:1" x14ac:dyDescent="0.25">
      <c r="A169" s="8"/>
    </row>
    <row r="170" spans="1:1" x14ac:dyDescent="0.25">
      <c r="A170" s="8"/>
    </row>
    <row r="171" spans="1:1" x14ac:dyDescent="0.25">
      <c r="A171" s="8" t="s">
        <v>664</v>
      </c>
    </row>
    <row r="172" spans="1:1" x14ac:dyDescent="0.25">
      <c r="A172" s="8"/>
    </row>
    <row r="173" spans="1:1" x14ac:dyDescent="0.25">
      <c r="A173" s="8" t="s">
        <v>665</v>
      </c>
    </row>
    <row r="174" spans="1:1" x14ac:dyDescent="0.25">
      <c r="A174" s="8" t="s">
        <v>666</v>
      </c>
    </row>
    <row r="175" spans="1:1" x14ac:dyDescent="0.25">
      <c r="A175" s="8" t="s">
        <v>667</v>
      </c>
    </row>
    <row r="176" spans="1:1" x14ac:dyDescent="0.25">
      <c r="A176" s="8" t="s">
        <v>6</v>
      </c>
    </row>
    <row r="177" spans="1:1" x14ac:dyDescent="0.25">
      <c r="A177" s="8" t="s">
        <v>6</v>
      </c>
    </row>
    <row r="178" spans="1:1" x14ac:dyDescent="0.25">
      <c r="A178" s="8" t="s">
        <v>668</v>
      </c>
    </row>
    <row r="179" spans="1:1" x14ac:dyDescent="0.25">
      <c r="A179" s="8" t="s">
        <v>606</v>
      </c>
    </row>
    <row r="180" spans="1:1" x14ac:dyDescent="0.25">
      <c r="A180" s="8" t="s">
        <v>669</v>
      </c>
    </row>
    <row r="181" spans="1:1" x14ac:dyDescent="0.25">
      <c r="A181" s="8" t="s">
        <v>5</v>
      </c>
    </row>
    <row r="182" spans="1:1" x14ac:dyDescent="0.25">
      <c r="A182" s="8"/>
    </row>
    <row r="183" spans="1:1" x14ac:dyDescent="0.25">
      <c r="A183" s="8"/>
    </row>
    <row r="184" spans="1:1" x14ac:dyDescent="0.25">
      <c r="A184" s="8" t="s">
        <v>670</v>
      </c>
    </row>
    <row r="185" spans="1:1" x14ac:dyDescent="0.25">
      <c r="A185" s="8"/>
    </row>
    <row r="186" spans="1:1" x14ac:dyDescent="0.25">
      <c r="A186" s="8" t="s">
        <v>671</v>
      </c>
    </row>
    <row r="187" spans="1:1" x14ac:dyDescent="0.25">
      <c r="A187" s="8" t="s">
        <v>672</v>
      </c>
    </row>
    <row r="188" spans="1:1" x14ac:dyDescent="0.25">
      <c r="A188" s="8" t="s">
        <v>673</v>
      </c>
    </row>
    <row r="189" spans="1:1" x14ac:dyDescent="0.25">
      <c r="A189" s="8" t="s">
        <v>6</v>
      </c>
    </row>
    <row r="190" spans="1:1" x14ac:dyDescent="0.25">
      <c r="A190" s="8" t="s">
        <v>49</v>
      </c>
    </row>
    <row r="191" spans="1:1" x14ac:dyDescent="0.25">
      <c r="A191" s="8" t="s">
        <v>606</v>
      </c>
    </row>
    <row r="192" spans="1:1" x14ac:dyDescent="0.25">
      <c r="A192" s="8" t="s">
        <v>50</v>
      </c>
    </row>
    <row r="193" spans="1:1" x14ac:dyDescent="0.25">
      <c r="A193" s="8"/>
    </row>
    <row r="194" spans="1:1" x14ac:dyDescent="0.25">
      <c r="A194" s="8" t="s">
        <v>674</v>
      </c>
    </row>
    <row r="195" spans="1:1" x14ac:dyDescent="0.25">
      <c r="A195" s="8"/>
    </row>
    <row r="196" spans="1:1" x14ac:dyDescent="0.25">
      <c r="A196" s="8"/>
    </row>
    <row r="197" spans="1:1" x14ac:dyDescent="0.25">
      <c r="A197" s="8" t="s">
        <v>655</v>
      </c>
    </row>
    <row r="198" spans="1:1" x14ac:dyDescent="0.25">
      <c r="A198" s="8" t="s">
        <v>675</v>
      </c>
    </row>
    <row r="199" spans="1:1" x14ac:dyDescent="0.25">
      <c r="A199" s="8" t="s">
        <v>676</v>
      </c>
    </row>
    <row r="200" spans="1:1" x14ac:dyDescent="0.25">
      <c r="A200" s="8" t="s">
        <v>6</v>
      </c>
    </row>
    <row r="201" spans="1:1" x14ac:dyDescent="0.25">
      <c r="A201" s="8" t="s">
        <v>677</v>
      </c>
    </row>
    <row r="202" spans="1:1" x14ac:dyDescent="0.25">
      <c r="A202" s="8" t="s">
        <v>606</v>
      </c>
    </row>
    <row r="203" spans="1:1" x14ac:dyDescent="0.25">
      <c r="A203" s="8" t="s">
        <v>678</v>
      </c>
    </row>
    <row r="204" spans="1:1" x14ac:dyDescent="0.25">
      <c r="A204" s="8" t="s">
        <v>55</v>
      </c>
    </row>
    <row r="205" spans="1:1" x14ac:dyDescent="0.25">
      <c r="A205" s="8"/>
    </row>
    <row r="206" spans="1:1" x14ac:dyDescent="0.25">
      <c r="A206" s="8" t="s">
        <v>664</v>
      </c>
    </row>
    <row r="207" spans="1:1" x14ac:dyDescent="0.25">
      <c r="A207" s="8"/>
    </row>
    <row r="208" spans="1:1" x14ac:dyDescent="0.25">
      <c r="A208" s="8" t="s">
        <v>679</v>
      </c>
    </row>
    <row r="209" spans="1:1" x14ac:dyDescent="0.25">
      <c r="A209" s="8" t="s">
        <v>680</v>
      </c>
    </row>
    <row r="210" spans="1:1" x14ac:dyDescent="0.25">
      <c r="A210" s="8" t="s">
        <v>681</v>
      </c>
    </row>
    <row r="211" spans="1:1" x14ac:dyDescent="0.25">
      <c r="A211" s="8"/>
    </row>
    <row r="212" spans="1:1" x14ac:dyDescent="0.25">
      <c r="A212" s="8" t="s">
        <v>58</v>
      </c>
    </row>
    <row r="213" spans="1:1" x14ac:dyDescent="0.25">
      <c r="A213" s="8" t="s">
        <v>682</v>
      </c>
    </row>
    <row r="214" spans="1:1" x14ac:dyDescent="0.25">
      <c r="A214" s="8" t="s">
        <v>60</v>
      </c>
    </row>
    <row r="215" spans="1:1" x14ac:dyDescent="0.25">
      <c r="A215" s="8"/>
    </row>
    <row r="216" spans="1:1" x14ac:dyDescent="0.25">
      <c r="A216" s="8"/>
    </row>
    <row r="217" spans="1:1" x14ac:dyDescent="0.25">
      <c r="A217" s="8" t="s">
        <v>664</v>
      </c>
    </row>
    <row r="218" spans="1:1" x14ac:dyDescent="0.25">
      <c r="A218" s="8"/>
    </row>
    <row r="219" spans="1:1" x14ac:dyDescent="0.25">
      <c r="A219" s="8"/>
    </row>
    <row r="220" spans="1:1" x14ac:dyDescent="0.25">
      <c r="A220" s="8" t="s">
        <v>6</v>
      </c>
    </row>
    <row r="221" spans="1:1" x14ac:dyDescent="0.25">
      <c r="A221" s="8" t="s">
        <v>683</v>
      </c>
    </row>
    <row r="222" spans="1:1" x14ac:dyDescent="0.25">
      <c r="A222" s="8" t="s">
        <v>684</v>
      </c>
    </row>
    <row r="223" spans="1:1" x14ac:dyDescent="0.25">
      <c r="A223" s="8" t="s">
        <v>685</v>
      </c>
    </row>
    <row r="224" spans="1:1" x14ac:dyDescent="0.25">
      <c r="A224" s="8" t="s">
        <v>686</v>
      </c>
    </row>
    <row r="225" spans="1:1" x14ac:dyDescent="0.25">
      <c r="A225" s="8" t="s">
        <v>606</v>
      </c>
    </row>
    <row r="226" spans="1:1" x14ac:dyDescent="0.25">
      <c r="A226" s="8" t="s">
        <v>687</v>
      </c>
    </row>
    <row r="227" spans="1:1" x14ac:dyDescent="0.25">
      <c r="A227" s="8" t="s">
        <v>5</v>
      </c>
    </row>
    <row r="228" spans="1:1" x14ac:dyDescent="0.25">
      <c r="A228" s="8"/>
    </row>
    <row r="229" spans="1:1" x14ac:dyDescent="0.25">
      <c r="A229" s="8" t="s">
        <v>688</v>
      </c>
    </row>
    <row r="230" spans="1:1" x14ac:dyDescent="0.25">
      <c r="A230" s="8" t="s">
        <v>689</v>
      </c>
    </row>
    <row r="231" spans="1:1" x14ac:dyDescent="0.25">
      <c r="A231" s="8" t="s">
        <v>39</v>
      </c>
    </row>
    <row r="232" spans="1:1" x14ac:dyDescent="0.25">
      <c r="A232" s="8" t="s">
        <v>40</v>
      </c>
    </row>
    <row r="233" spans="1:1" x14ac:dyDescent="0.25">
      <c r="A233" s="8" t="s">
        <v>690</v>
      </c>
    </row>
    <row r="234" spans="1:1" x14ac:dyDescent="0.25">
      <c r="A234" s="8" t="s">
        <v>606</v>
      </c>
    </row>
    <row r="235" spans="1:1" x14ac:dyDescent="0.25">
      <c r="A235" s="8" t="s">
        <v>687</v>
      </c>
    </row>
    <row r="236" spans="1:1" x14ac:dyDescent="0.25">
      <c r="A236" s="8" t="s">
        <v>5</v>
      </c>
    </row>
    <row r="237" spans="1:1" x14ac:dyDescent="0.25">
      <c r="A237" s="8" t="s">
        <v>41</v>
      </c>
    </row>
    <row r="238" spans="1:1" x14ac:dyDescent="0.25">
      <c r="A238" s="8" t="s">
        <v>42</v>
      </c>
    </row>
    <row r="239" spans="1:1" x14ac:dyDescent="0.25">
      <c r="A239" s="8"/>
    </row>
    <row r="240" spans="1:1" x14ac:dyDescent="0.25">
      <c r="A240" s="8" t="s">
        <v>670</v>
      </c>
    </row>
    <row r="241" spans="1:1" x14ac:dyDescent="0.25">
      <c r="A241" s="8"/>
    </row>
    <row r="242" spans="1:1" x14ac:dyDescent="0.25">
      <c r="A242" s="8"/>
    </row>
    <row r="243" spans="1:1" x14ac:dyDescent="0.25">
      <c r="A243" s="8" t="s">
        <v>691</v>
      </c>
    </row>
    <row r="244" spans="1:1" x14ac:dyDescent="0.25">
      <c r="A244" s="8" t="s">
        <v>692</v>
      </c>
    </row>
    <row r="245" spans="1:1" x14ac:dyDescent="0.25">
      <c r="A245" s="8" t="s">
        <v>13</v>
      </c>
    </row>
    <row r="246" spans="1:1" x14ac:dyDescent="0.25">
      <c r="A246" s="8" t="s">
        <v>6</v>
      </c>
    </row>
    <row r="247" spans="1:1" x14ac:dyDescent="0.25">
      <c r="A247" s="8" t="s">
        <v>66</v>
      </c>
    </row>
    <row r="248" spans="1:1" x14ac:dyDescent="0.25">
      <c r="A248" s="8" t="s">
        <v>606</v>
      </c>
    </row>
    <row r="249" spans="1:1" x14ac:dyDescent="0.25">
      <c r="A249" s="8" t="s">
        <v>67</v>
      </c>
    </row>
    <row r="250" spans="1:1" x14ac:dyDescent="0.25">
      <c r="A250" s="8"/>
    </row>
    <row r="251" spans="1:1" x14ac:dyDescent="0.25">
      <c r="A251" s="8" t="s">
        <v>674</v>
      </c>
    </row>
    <row r="252" spans="1:1" x14ac:dyDescent="0.25">
      <c r="A252" s="8" t="s">
        <v>693</v>
      </c>
    </row>
    <row r="253" spans="1:1" x14ac:dyDescent="0.25">
      <c r="A253" s="8" t="s">
        <v>694</v>
      </c>
    </row>
    <row r="254" spans="1:1" x14ac:dyDescent="0.25">
      <c r="A254" s="8" t="s">
        <v>695</v>
      </c>
    </row>
    <row r="255" spans="1:1" x14ac:dyDescent="0.25">
      <c r="A255" s="8"/>
    </row>
    <row r="256" spans="1:1" x14ac:dyDescent="0.25">
      <c r="A256" s="8" t="s">
        <v>696</v>
      </c>
    </row>
    <row r="257" spans="1:1" x14ac:dyDescent="0.25">
      <c r="A257" s="8" t="s">
        <v>606</v>
      </c>
    </row>
    <row r="258" spans="1:1" x14ac:dyDescent="0.25">
      <c r="A258" s="8" t="s">
        <v>697</v>
      </c>
    </row>
    <row r="259" spans="1:1" x14ac:dyDescent="0.25">
      <c r="A259" s="8" t="s">
        <v>5</v>
      </c>
    </row>
    <row r="260" spans="1:1" x14ac:dyDescent="0.25">
      <c r="A260" s="8" t="s">
        <v>6</v>
      </c>
    </row>
    <row r="261" spans="1:1" x14ac:dyDescent="0.25">
      <c r="A261" s="8" t="s">
        <v>664</v>
      </c>
    </row>
    <row r="262" spans="1:1" x14ac:dyDescent="0.25">
      <c r="A262" s="8"/>
    </row>
    <row r="263" spans="1:1" x14ac:dyDescent="0.25">
      <c r="A263" s="8"/>
    </row>
    <row r="264" spans="1:1" x14ac:dyDescent="0.25">
      <c r="A264" s="8" t="s">
        <v>698</v>
      </c>
    </row>
    <row r="265" spans="1:1" x14ac:dyDescent="0.25">
      <c r="A265" s="8" t="s">
        <v>699</v>
      </c>
    </row>
    <row r="266" spans="1:1" x14ac:dyDescent="0.25">
      <c r="A266" s="8" t="s">
        <v>6</v>
      </c>
    </row>
    <row r="267" spans="1:1" x14ac:dyDescent="0.25">
      <c r="A267" s="8" t="s">
        <v>74</v>
      </c>
    </row>
    <row r="268" spans="1:1" x14ac:dyDescent="0.25">
      <c r="A268" s="8" t="s">
        <v>606</v>
      </c>
    </row>
    <row r="269" spans="1:1" x14ac:dyDescent="0.25">
      <c r="A269" s="8" t="s">
        <v>75</v>
      </c>
    </row>
    <row r="270" spans="1:1" x14ac:dyDescent="0.25">
      <c r="A270" s="8" t="s">
        <v>664</v>
      </c>
    </row>
    <row r="271" spans="1:1" x14ac:dyDescent="0.25">
      <c r="A271" s="8"/>
    </row>
    <row r="272" spans="1:1" x14ac:dyDescent="0.25">
      <c r="A272" s="8"/>
    </row>
    <row r="273" spans="1:1" x14ac:dyDescent="0.25">
      <c r="A273" s="8"/>
    </row>
    <row r="274" spans="1:1" x14ac:dyDescent="0.25">
      <c r="A274" s="8" t="s">
        <v>700</v>
      </c>
    </row>
    <row r="275" spans="1:1" x14ac:dyDescent="0.25">
      <c r="A275" s="8" t="s">
        <v>701</v>
      </c>
    </row>
    <row r="276" spans="1:1" x14ac:dyDescent="0.25">
      <c r="A276" s="8" t="s">
        <v>702</v>
      </c>
    </row>
    <row r="277" spans="1:1" x14ac:dyDescent="0.25">
      <c r="A277" s="8" t="s">
        <v>6</v>
      </c>
    </row>
    <row r="278" spans="1:1" x14ac:dyDescent="0.25">
      <c r="A278" s="8" t="s">
        <v>703</v>
      </c>
    </row>
    <row r="279" spans="1:1" x14ac:dyDescent="0.25">
      <c r="A279" s="8" t="s">
        <v>606</v>
      </c>
    </row>
    <row r="280" spans="1:1" x14ac:dyDescent="0.25">
      <c r="A280" s="8" t="s">
        <v>704</v>
      </c>
    </row>
    <row r="281" spans="1:1" x14ac:dyDescent="0.25">
      <c r="A281" s="8" t="s">
        <v>5</v>
      </c>
    </row>
    <row r="282" spans="1:1" x14ac:dyDescent="0.25">
      <c r="A282" s="8"/>
    </row>
    <row r="283" spans="1:1" x14ac:dyDescent="0.25">
      <c r="A283" s="8" t="s">
        <v>674</v>
      </c>
    </row>
    <row r="284" spans="1:1" x14ac:dyDescent="0.25">
      <c r="A284" s="8"/>
    </row>
    <row r="285" spans="1:1" x14ac:dyDescent="0.25">
      <c r="A285" s="8"/>
    </row>
    <row r="286" spans="1:1" x14ac:dyDescent="0.25">
      <c r="A286" s="8" t="s">
        <v>705</v>
      </c>
    </row>
    <row r="287" spans="1:1" x14ac:dyDescent="0.25">
      <c r="A287" s="8" t="s">
        <v>706</v>
      </c>
    </row>
    <row r="288" spans="1:1" x14ac:dyDescent="0.25">
      <c r="A288" s="8" t="s">
        <v>707</v>
      </c>
    </row>
    <row r="289" spans="1:1" x14ac:dyDescent="0.25">
      <c r="A289" s="8" t="s">
        <v>6</v>
      </c>
    </row>
    <row r="290" spans="1:1" x14ac:dyDescent="0.25">
      <c r="A290" s="8" t="s">
        <v>82</v>
      </c>
    </row>
    <row r="291" spans="1:1" x14ac:dyDescent="0.25">
      <c r="A291" s="8" t="s">
        <v>606</v>
      </c>
    </row>
    <row r="292" spans="1:1" x14ac:dyDescent="0.25">
      <c r="A292" s="8" t="s">
        <v>83</v>
      </c>
    </row>
    <row r="293" spans="1:1" x14ac:dyDescent="0.25">
      <c r="A293" s="8"/>
    </row>
    <row r="294" spans="1:1" x14ac:dyDescent="0.25">
      <c r="A294" s="8" t="s">
        <v>674</v>
      </c>
    </row>
    <row r="295" spans="1:1" x14ac:dyDescent="0.25">
      <c r="A295" s="8" t="s">
        <v>708</v>
      </c>
    </row>
    <row r="296" spans="1:1" x14ac:dyDescent="0.25">
      <c r="A296" s="8" t="s">
        <v>709</v>
      </c>
    </row>
    <row r="297" spans="1:1" x14ac:dyDescent="0.25">
      <c r="A297" s="8" t="s">
        <v>710</v>
      </c>
    </row>
    <row r="298" spans="1:1" x14ac:dyDescent="0.25">
      <c r="A298" s="8" t="s">
        <v>6</v>
      </c>
    </row>
    <row r="299" spans="1:1" x14ac:dyDescent="0.25">
      <c r="A299" s="8" t="s">
        <v>711</v>
      </c>
    </row>
    <row r="300" spans="1:1" x14ac:dyDescent="0.25">
      <c r="A300" s="8" t="s">
        <v>606</v>
      </c>
    </row>
    <row r="301" spans="1:1" x14ac:dyDescent="0.25">
      <c r="A301" s="8" t="s">
        <v>712</v>
      </c>
    </row>
    <row r="302" spans="1:1" x14ac:dyDescent="0.25">
      <c r="A302" s="8" t="s">
        <v>5</v>
      </c>
    </row>
    <row r="303" spans="1:1" x14ac:dyDescent="0.25">
      <c r="A303" s="8" t="s">
        <v>674</v>
      </c>
    </row>
    <row r="304" spans="1:1" x14ac:dyDescent="0.25">
      <c r="A304" s="8" t="s">
        <v>713</v>
      </c>
    </row>
    <row r="305" spans="1:1" x14ac:dyDescent="0.25">
      <c r="A305" s="8" t="s">
        <v>714</v>
      </c>
    </row>
    <row r="306" spans="1:1" x14ac:dyDescent="0.25">
      <c r="A306" s="8" t="s">
        <v>715</v>
      </c>
    </row>
    <row r="307" spans="1:1" x14ac:dyDescent="0.25">
      <c r="A307" s="8" t="s">
        <v>6</v>
      </c>
    </row>
    <row r="308" spans="1:1" x14ac:dyDescent="0.25">
      <c r="A308" s="8" t="s">
        <v>90</v>
      </c>
    </row>
    <row r="309" spans="1:1" x14ac:dyDescent="0.25">
      <c r="A309" s="8" t="s">
        <v>662</v>
      </c>
    </row>
    <row r="310" spans="1:1" x14ac:dyDescent="0.25">
      <c r="A310" s="8" t="s">
        <v>91</v>
      </c>
    </row>
    <row r="311" spans="1:1" x14ac:dyDescent="0.25">
      <c r="A311" s="8"/>
    </row>
    <row r="312" spans="1:1" x14ac:dyDescent="0.25">
      <c r="A312" s="8"/>
    </row>
    <row r="313" spans="1:1" x14ac:dyDescent="0.25">
      <c r="A313" s="8" t="s">
        <v>716</v>
      </c>
    </row>
    <row r="314" spans="1:1" x14ac:dyDescent="0.25">
      <c r="A314" s="8" t="s">
        <v>717</v>
      </c>
    </row>
    <row r="315" spans="1:1" x14ac:dyDescent="0.25">
      <c r="A315" s="8" t="s">
        <v>718</v>
      </c>
    </row>
    <row r="316" spans="1:1" x14ac:dyDescent="0.25">
      <c r="A316" s="8" t="s">
        <v>6</v>
      </c>
    </row>
    <row r="317" spans="1:1" x14ac:dyDescent="0.25">
      <c r="A317" s="8"/>
    </row>
    <row r="318" spans="1:1" x14ac:dyDescent="0.25">
      <c r="A318" s="8" t="s">
        <v>719</v>
      </c>
    </row>
    <row r="319" spans="1:1" x14ac:dyDescent="0.25">
      <c r="A319" s="8" t="s">
        <v>6</v>
      </c>
    </row>
    <row r="320" spans="1:1" x14ac:dyDescent="0.25">
      <c r="A320" s="8"/>
    </row>
    <row r="321" spans="1:1" x14ac:dyDescent="0.25">
      <c r="A321" s="8" t="s">
        <v>720</v>
      </c>
    </row>
    <row r="322" spans="1:1" x14ac:dyDescent="0.25">
      <c r="A322" s="8" t="s">
        <v>721</v>
      </c>
    </row>
    <row r="323" spans="1:1" x14ac:dyDescent="0.25">
      <c r="A323" s="8" t="s">
        <v>722</v>
      </c>
    </row>
    <row r="324" spans="1:1" x14ac:dyDescent="0.25">
      <c r="A324" s="8"/>
    </row>
    <row r="325" spans="1:1" x14ac:dyDescent="0.25">
      <c r="A325" s="8"/>
    </row>
    <row r="326" spans="1:1" x14ac:dyDescent="0.25">
      <c r="A326" s="8" t="s">
        <v>723</v>
      </c>
    </row>
    <row r="327" spans="1:1" x14ac:dyDescent="0.25">
      <c r="A327" s="8" t="s">
        <v>724</v>
      </c>
    </row>
    <row r="328" spans="1:1" x14ac:dyDescent="0.25">
      <c r="A328" s="8" t="s">
        <v>718</v>
      </c>
    </row>
    <row r="329" spans="1:1" x14ac:dyDescent="0.25">
      <c r="A329" s="8" t="s">
        <v>6</v>
      </c>
    </row>
    <row r="330" spans="1:1" x14ac:dyDescent="0.25">
      <c r="A330" s="8"/>
    </row>
    <row r="331" spans="1:1" x14ac:dyDescent="0.25">
      <c r="A331" s="8" t="s">
        <v>6</v>
      </c>
    </row>
    <row r="332" spans="1:1" x14ac:dyDescent="0.25">
      <c r="A332" s="8" t="s">
        <v>725</v>
      </c>
    </row>
    <row r="333" spans="1:1" x14ac:dyDescent="0.25">
      <c r="A333" s="8" t="s">
        <v>726</v>
      </c>
    </row>
    <row r="334" spans="1:1" x14ac:dyDescent="0.25">
      <c r="A334" s="8" t="s">
        <v>727</v>
      </c>
    </row>
    <row r="335" spans="1:1" x14ac:dyDescent="0.25">
      <c r="A335" s="8" t="s">
        <v>728</v>
      </c>
    </row>
    <row r="336" spans="1:1" x14ac:dyDescent="0.25">
      <c r="A336" s="8" t="s">
        <v>6</v>
      </c>
    </row>
    <row r="337" spans="1:1" x14ac:dyDescent="0.25">
      <c r="A337" s="8" t="s">
        <v>729</v>
      </c>
    </row>
    <row r="338" spans="1:1" x14ac:dyDescent="0.25">
      <c r="A338" s="8" t="s">
        <v>606</v>
      </c>
    </row>
    <row r="339" spans="1:1" x14ac:dyDescent="0.25">
      <c r="A339" s="8" t="s">
        <v>730</v>
      </c>
    </row>
    <row r="340" spans="1:1" x14ac:dyDescent="0.25">
      <c r="A340" s="8"/>
    </row>
    <row r="341" spans="1:1" x14ac:dyDescent="0.25">
      <c r="A341" s="8"/>
    </row>
    <row r="342" spans="1:1" x14ac:dyDescent="0.25">
      <c r="A342" s="8" t="s">
        <v>731</v>
      </c>
    </row>
    <row r="343" spans="1:1" x14ac:dyDescent="0.25">
      <c r="A343" s="8"/>
    </row>
    <row r="344" spans="1:1" x14ac:dyDescent="0.25">
      <c r="A344" s="8" t="s">
        <v>732</v>
      </c>
    </row>
    <row r="345" spans="1:1" x14ac:dyDescent="0.25">
      <c r="A345" s="8" t="s">
        <v>733</v>
      </c>
    </row>
    <row r="346" spans="1:1" x14ac:dyDescent="0.25">
      <c r="A346" s="8" t="s">
        <v>734</v>
      </c>
    </row>
    <row r="347" spans="1:1" x14ac:dyDescent="0.25">
      <c r="A347" s="8" t="s">
        <v>735</v>
      </c>
    </row>
    <row r="348" spans="1:1" x14ac:dyDescent="0.25">
      <c r="A348" s="8" t="s">
        <v>6</v>
      </c>
    </row>
    <row r="349" spans="1:1" x14ac:dyDescent="0.25">
      <c r="A349" s="8" t="s">
        <v>736</v>
      </c>
    </row>
    <row r="350" spans="1:1" x14ac:dyDescent="0.25">
      <c r="A350" s="8" t="s">
        <v>606</v>
      </c>
    </row>
    <row r="351" spans="1:1" x14ac:dyDescent="0.25">
      <c r="A351" s="8" t="s">
        <v>737</v>
      </c>
    </row>
    <row r="352" spans="1:1" x14ac:dyDescent="0.25">
      <c r="A352" s="8" t="s">
        <v>738</v>
      </c>
    </row>
    <row r="353" spans="1:1" x14ac:dyDescent="0.25">
      <c r="A353" s="8"/>
    </row>
    <row r="354" spans="1:1" x14ac:dyDescent="0.25">
      <c r="A354" s="8" t="s">
        <v>739</v>
      </c>
    </row>
    <row r="355" spans="1:1" x14ac:dyDescent="0.25">
      <c r="A355" s="8" t="s">
        <v>740</v>
      </c>
    </row>
    <row r="356" spans="1:1" x14ac:dyDescent="0.25">
      <c r="A356" s="8" t="s">
        <v>741</v>
      </c>
    </row>
    <row r="357" spans="1:1" x14ac:dyDescent="0.25">
      <c r="A357" s="8" t="s">
        <v>6</v>
      </c>
    </row>
    <row r="358" spans="1:1" x14ac:dyDescent="0.25">
      <c r="A358" s="8" t="s">
        <v>742</v>
      </c>
    </row>
    <row r="359" spans="1:1" x14ac:dyDescent="0.25">
      <c r="A359" s="8" t="s">
        <v>606</v>
      </c>
    </row>
    <row r="360" spans="1:1" x14ac:dyDescent="0.25">
      <c r="A360" s="8" t="s">
        <v>743</v>
      </c>
    </row>
    <row r="361" spans="1:1" x14ac:dyDescent="0.25">
      <c r="A361" s="8" t="s">
        <v>738</v>
      </c>
    </row>
    <row r="362" spans="1:1" x14ac:dyDescent="0.25">
      <c r="A362" s="8"/>
    </row>
    <row r="363" spans="1:1" x14ac:dyDescent="0.25">
      <c r="A363" s="8" t="s">
        <v>744</v>
      </c>
    </row>
    <row r="364" spans="1:1" x14ac:dyDescent="0.25">
      <c r="A364" s="8" t="s">
        <v>745</v>
      </c>
    </row>
    <row r="365" spans="1:1" x14ac:dyDescent="0.25">
      <c r="A365" s="8" t="s">
        <v>746</v>
      </c>
    </row>
    <row r="366" spans="1:1" x14ac:dyDescent="0.25">
      <c r="A366" s="8" t="s">
        <v>747</v>
      </c>
    </row>
    <row r="367" spans="1:1" x14ac:dyDescent="0.25">
      <c r="A367" s="8" t="s">
        <v>6</v>
      </c>
    </row>
    <row r="368" spans="1:1" x14ac:dyDescent="0.25">
      <c r="A368" s="8" t="s">
        <v>748</v>
      </c>
    </row>
    <row r="369" spans="1:1" x14ac:dyDescent="0.25">
      <c r="A369" s="8" t="s">
        <v>606</v>
      </c>
    </row>
    <row r="370" spans="1:1" x14ac:dyDescent="0.25">
      <c r="A370" s="8" t="s">
        <v>749</v>
      </c>
    </row>
    <row r="371" spans="1:1" x14ac:dyDescent="0.25">
      <c r="A371" s="8"/>
    </row>
    <row r="372" spans="1:1" x14ac:dyDescent="0.25">
      <c r="A372" s="8"/>
    </row>
    <row r="373" spans="1:1" x14ac:dyDescent="0.25">
      <c r="A373" s="8"/>
    </row>
    <row r="374" spans="1:1" x14ac:dyDescent="0.25">
      <c r="A374" s="8" t="s">
        <v>750</v>
      </c>
    </row>
    <row r="375" spans="1:1" x14ac:dyDescent="0.25">
      <c r="A375" s="8" t="s">
        <v>751</v>
      </c>
    </row>
    <row r="376" spans="1:1" x14ac:dyDescent="0.25">
      <c r="A376" s="8"/>
    </row>
    <row r="377" spans="1:1" x14ac:dyDescent="0.25">
      <c r="A377" s="8" t="s">
        <v>752</v>
      </c>
    </row>
    <row r="378" spans="1:1" x14ac:dyDescent="0.25">
      <c r="A378" s="8" t="s">
        <v>606</v>
      </c>
    </row>
    <row r="379" spans="1:1" x14ac:dyDescent="0.25">
      <c r="A379" s="8" t="s">
        <v>753</v>
      </c>
    </row>
    <row r="380" spans="1:1" x14ac:dyDescent="0.25">
      <c r="A380" s="8" t="s">
        <v>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89"/>
  <sheetViews>
    <sheetView workbookViewId="0">
      <selection sqref="A1:XFD1048576"/>
    </sheetView>
  </sheetViews>
  <sheetFormatPr baseColWidth="10" defaultRowHeight="15" x14ac:dyDescent="0.25"/>
  <sheetData>
    <row r="1" spans="1:1" x14ac:dyDescent="0.25">
      <c r="A1" s="1"/>
    </row>
    <row r="2" spans="1:1" x14ac:dyDescent="0.25">
      <c r="A2" s="1"/>
    </row>
    <row r="3" spans="1:1" x14ac:dyDescent="0.25">
      <c r="A3" s="1" t="s">
        <v>6</v>
      </c>
    </row>
    <row r="4" spans="1:1" x14ac:dyDescent="0.25">
      <c r="A4" s="1" t="s">
        <v>184</v>
      </c>
    </row>
    <row r="5" spans="1:1" x14ac:dyDescent="0.25">
      <c r="A5" s="1" t="s">
        <v>185</v>
      </c>
    </row>
    <row r="6" spans="1:1" x14ac:dyDescent="0.25">
      <c r="A6" s="1" t="s">
        <v>186</v>
      </c>
    </row>
    <row r="7" spans="1:1" x14ac:dyDescent="0.25">
      <c r="A7" s="1" t="s">
        <v>757</v>
      </c>
    </row>
    <row r="8" spans="1:1" x14ac:dyDescent="0.25">
      <c r="A8" s="1" t="s">
        <v>188</v>
      </c>
    </row>
    <row r="9" spans="1:1" x14ac:dyDescent="0.25">
      <c r="A9" s="1"/>
    </row>
    <row r="10" spans="1:1" x14ac:dyDescent="0.25">
      <c r="A10" s="1"/>
    </row>
    <row r="11" spans="1:1" x14ac:dyDescent="0.25">
      <c r="A11" s="1" t="s">
        <v>189</v>
      </c>
    </row>
    <row r="12" spans="1:1" x14ac:dyDescent="0.25">
      <c r="A12" s="1"/>
    </row>
    <row r="13" spans="1:1" x14ac:dyDescent="0.25">
      <c r="A13" s="1"/>
    </row>
    <row r="14" spans="1:1" x14ac:dyDescent="0.25">
      <c r="A14" s="1"/>
    </row>
    <row r="15" spans="1:1" x14ac:dyDescent="0.25">
      <c r="A15" s="1"/>
    </row>
    <row r="16" spans="1:1" x14ac:dyDescent="0.25">
      <c r="A16" s="1"/>
    </row>
    <row r="17" spans="1:1" x14ac:dyDescent="0.25">
      <c r="A17" s="1" t="s">
        <v>190</v>
      </c>
    </row>
    <row r="18" spans="1:1" x14ac:dyDescent="0.25">
      <c r="A18" s="1" t="s">
        <v>191</v>
      </c>
    </row>
    <row r="19" spans="1:1" x14ac:dyDescent="0.25">
      <c r="A19" s="1"/>
    </row>
    <row r="20" spans="1:1" x14ac:dyDescent="0.25">
      <c r="A20" s="1" t="s">
        <v>192</v>
      </c>
    </row>
    <row r="21" spans="1:1" x14ac:dyDescent="0.25">
      <c r="A21" s="1" t="s">
        <v>757</v>
      </c>
    </row>
    <row r="22" spans="1:1" x14ac:dyDescent="0.25">
      <c r="A22" s="1" t="s">
        <v>193</v>
      </c>
    </row>
    <row r="23" spans="1:1" x14ac:dyDescent="0.25">
      <c r="A23" s="1"/>
    </row>
    <row r="24" spans="1:1" x14ac:dyDescent="0.25">
      <c r="A24" s="1" t="s">
        <v>194</v>
      </c>
    </row>
    <row r="25" spans="1:1" x14ac:dyDescent="0.25">
      <c r="A25" s="1" t="s">
        <v>195</v>
      </c>
    </row>
    <row r="26" spans="1:1" x14ac:dyDescent="0.25">
      <c r="A26" s="1" t="s">
        <v>196</v>
      </c>
    </row>
    <row r="27" spans="1:1" x14ac:dyDescent="0.25">
      <c r="A27" s="1" t="s">
        <v>6</v>
      </c>
    </row>
    <row r="28" spans="1:1" x14ac:dyDescent="0.25">
      <c r="A28" s="1" t="s">
        <v>197</v>
      </c>
    </row>
    <row r="29" spans="1:1" x14ac:dyDescent="0.25">
      <c r="A29" s="1" t="s">
        <v>757</v>
      </c>
    </row>
    <row r="30" spans="1:1" x14ac:dyDescent="0.25">
      <c r="A30" s="1" t="s">
        <v>198</v>
      </c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 t="s">
        <v>194</v>
      </c>
    </row>
    <row r="35" spans="1:1" x14ac:dyDescent="0.25">
      <c r="A35" s="1"/>
    </row>
    <row r="36" spans="1:1" x14ac:dyDescent="0.25">
      <c r="A36" s="1"/>
    </row>
    <row r="37" spans="1:1" x14ac:dyDescent="0.25">
      <c r="A37" s="1" t="s">
        <v>199</v>
      </c>
    </row>
    <row r="38" spans="1:1" x14ac:dyDescent="0.25">
      <c r="A38" s="1" t="s">
        <v>200</v>
      </c>
    </row>
    <row r="39" spans="1:1" x14ac:dyDescent="0.25">
      <c r="A39" s="1"/>
    </row>
    <row r="40" spans="1:1" x14ac:dyDescent="0.25">
      <c r="A40" s="1" t="s">
        <v>201</v>
      </c>
    </row>
    <row r="41" spans="1:1" x14ac:dyDescent="0.25">
      <c r="A41" s="1" t="s">
        <v>757</v>
      </c>
    </row>
    <row r="42" spans="1:1" x14ac:dyDescent="0.25">
      <c r="A42" s="1" t="s">
        <v>202</v>
      </c>
    </row>
    <row r="43" spans="1:1" x14ac:dyDescent="0.25">
      <c r="A43" s="1"/>
    </row>
    <row r="44" spans="1:1" x14ac:dyDescent="0.25">
      <c r="A44" s="1" t="s">
        <v>203</v>
      </c>
    </row>
    <row r="45" spans="1:1" x14ac:dyDescent="0.25">
      <c r="A45" s="1" t="s">
        <v>6</v>
      </c>
    </row>
    <row r="46" spans="1:1" x14ac:dyDescent="0.25">
      <c r="A46" s="1" t="s">
        <v>204</v>
      </c>
    </row>
    <row r="47" spans="1:1" x14ac:dyDescent="0.25">
      <c r="A47" s="1" t="s">
        <v>200</v>
      </c>
    </row>
    <row r="48" spans="1:1" x14ac:dyDescent="0.25">
      <c r="A48" s="1"/>
    </row>
    <row r="49" spans="1:1" x14ac:dyDescent="0.25">
      <c r="A49" s="1" t="s">
        <v>205</v>
      </c>
    </row>
    <row r="50" spans="1:1" x14ac:dyDescent="0.25">
      <c r="A50" s="1" t="s">
        <v>757</v>
      </c>
    </row>
    <row r="51" spans="1:1" x14ac:dyDescent="0.25">
      <c r="A51" s="1" t="s">
        <v>206</v>
      </c>
    </row>
    <row r="52" spans="1:1" x14ac:dyDescent="0.25">
      <c r="A52" s="1"/>
    </row>
    <row r="53" spans="1:1" x14ac:dyDescent="0.25">
      <c r="A53" s="1" t="s">
        <v>194</v>
      </c>
    </row>
    <row r="54" spans="1:1" x14ac:dyDescent="0.25">
      <c r="A54" s="1"/>
    </row>
    <row r="55" spans="1:1" x14ac:dyDescent="0.25">
      <c r="A55" s="1"/>
    </row>
    <row r="56" spans="1:1" x14ac:dyDescent="0.25">
      <c r="A56" s="1" t="s">
        <v>207</v>
      </c>
    </row>
    <row r="57" spans="1:1" x14ac:dyDescent="0.25">
      <c r="A57" s="1"/>
    </row>
    <row r="58" spans="1:1" x14ac:dyDescent="0.25">
      <c r="A58" s="1" t="s">
        <v>208</v>
      </c>
    </row>
    <row r="59" spans="1:1" x14ac:dyDescent="0.25">
      <c r="A59" s="1"/>
    </row>
    <row r="60" spans="1:1" x14ac:dyDescent="0.25">
      <c r="A60" s="1" t="s">
        <v>209</v>
      </c>
    </row>
    <row r="61" spans="1:1" x14ac:dyDescent="0.25">
      <c r="A61" s="1" t="s">
        <v>757</v>
      </c>
    </row>
    <row r="62" spans="1:1" x14ac:dyDescent="0.25">
      <c r="A62" s="1" t="s">
        <v>210</v>
      </c>
    </row>
    <row r="63" spans="1:1" x14ac:dyDescent="0.25">
      <c r="A63" s="1" t="s">
        <v>6</v>
      </c>
    </row>
    <row r="64" spans="1:1" x14ac:dyDescent="0.25">
      <c r="A64" s="1" t="s">
        <v>194</v>
      </c>
    </row>
    <row r="65" spans="1:1" x14ac:dyDescent="0.25">
      <c r="A65" s="1"/>
    </row>
    <row r="66" spans="1:1" x14ac:dyDescent="0.25">
      <c r="A66" s="1"/>
    </row>
    <row r="67" spans="1:1" x14ac:dyDescent="0.25">
      <c r="A67" s="1" t="s">
        <v>211</v>
      </c>
    </row>
    <row r="68" spans="1:1" x14ac:dyDescent="0.25">
      <c r="A68" s="1" t="s">
        <v>212</v>
      </c>
    </row>
    <row r="69" spans="1:1" x14ac:dyDescent="0.25">
      <c r="A69" s="1" t="s">
        <v>6</v>
      </c>
    </row>
    <row r="70" spans="1:1" x14ac:dyDescent="0.25">
      <c r="A70" s="1" t="s">
        <v>209</v>
      </c>
    </row>
    <row r="71" spans="1:1" x14ac:dyDescent="0.25">
      <c r="A71" s="1" t="s">
        <v>757</v>
      </c>
    </row>
    <row r="72" spans="1:1" x14ac:dyDescent="0.25">
      <c r="A72" s="1" t="s">
        <v>213</v>
      </c>
    </row>
    <row r="73" spans="1:1" x14ac:dyDescent="0.25">
      <c r="A73" s="1"/>
    </row>
    <row r="74" spans="1:1" x14ac:dyDescent="0.25">
      <c r="A74" s="1" t="s">
        <v>194</v>
      </c>
    </row>
    <row r="75" spans="1:1" x14ac:dyDescent="0.25">
      <c r="A75" s="1"/>
    </row>
    <row r="76" spans="1:1" x14ac:dyDescent="0.25">
      <c r="A76" s="1" t="s">
        <v>214</v>
      </c>
    </row>
    <row r="77" spans="1:1" x14ac:dyDescent="0.25">
      <c r="A77" s="1" t="s">
        <v>215</v>
      </c>
    </row>
    <row r="78" spans="1:1" x14ac:dyDescent="0.25">
      <c r="A78" s="1"/>
    </row>
    <row r="79" spans="1:1" x14ac:dyDescent="0.25">
      <c r="A79" s="1" t="s">
        <v>216</v>
      </c>
    </row>
    <row r="80" spans="1:1" x14ac:dyDescent="0.25">
      <c r="A80" s="1" t="s">
        <v>757</v>
      </c>
    </row>
    <row r="81" spans="1:1" x14ac:dyDescent="0.25">
      <c r="A81" s="1" t="s">
        <v>217</v>
      </c>
    </row>
    <row r="82" spans="1:1" x14ac:dyDescent="0.25">
      <c r="A82" s="1" t="s">
        <v>194</v>
      </c>
    </row>
    <row r="83" spans="1:1" x14ac:dyDescent="0.25">
      <c r="A83" s="1"/>
    </row>
    <row r="84" spans="1:1" x14ac:dyDescent="0.25">
      <c r="A84" s="1" t="s">
        <v>6</v>
      </c>
    </row>
    <row r="85" spans="1:1" x14ac:dyDescent="0.25">
      <c r="A85" s="1" t="s">
        <v>218</v>
      </c>
    </row>
    <row r="86" spans="1:1" x14ac:dyDescent="0.25">
      <c r="A86" s="1" t="s">
        <v>219</v>
      </c>
    </row>
    <row r="87" spans="1:1" x14ac:dyDescent="0.25">
      <c r="A87" s="1"/>
    </row>
    <row r="88" spans="1:1" x14ac:dyDescent="0.25">
      <c r="A88" s="1" t="s">
        <v>192</v>
      </c>
    </row>
    <row r="89" spans="1:1" x14ac:dyDescent="0.25">
      <c r="A89" s="1" t="s">
        <v>757</v>
      </c>
    </row>
    <row r="90" spans="1:1" x14ac:dyDescent="0.25">
      <c r="A90" s="1" t="s">
        <v>193</v>
      </c>
    </row>
    <row r="91" spans="1:1" x14ac:dyDescent="0.25">
      <c r="A91" s="1"/>
    </row>
    <row r="92" spans="1:1" x14ac:dyDescent="0.25">
      <c r="A92" s="1" t="s">
        <v>194</v>
      </c>
    </row>
    <row r="93" spans="1:1" x14ac:dyDescent="0.25">
      <c r="A93" s="1" t="s">
        <v>6</v>
      </c>
    </row>
    <row r="94" spans="1:1" x14ac:dyDescent="0.25">
      <c r="A94" s="1" t="s">
        <v>220</v>
      </c>
    </row>
    <row r="95" spans="1:1" x14ac:dyDescent="0.25">
      <c r="A95" s="1" t="s">
        <v>221</v>
      </c>
    </row>
    <row r="96" spans="1:1" x14ac:dyDescent="0.25">
      <c r="A96" s="1" t="s">
        <v>6</v>
      </c>
    </row>
    <row r="97" spans="1:1" x14ac:dyDescent="0.25">
      <c r="A97" s="1" t="s">
        <v>222</v>
      </c>
    </row>
    <row r="98" spans="1:1" x14ac:dyDescent="0.25">
      <c r="A98" s="1" t="s">
        <v>757</v>
      </c>
    </row>
    <row r="99" spans="1:1" x14ac:dyDescent="0.25">
      <c r="A99" s="1" t="s">
        <v>223</v>
      </c>
    </row>
    <row r="100" spans="1:1" x14ac:dyDescent="0.25">
      <c r="A100" s="1"/>
    </row>
    <row r="101" spans="1:1" x14ac:dyDescent="0.25">
      <c r="A101" s="1" t="s">
        <v>194</v>
      </c>
    </row>
    <row r="102" spans="1:1" x14ac:dyDescent="0.25">
      <c r="A102" s="1"/>
    </row>
    <row r="103" spans="1:1" x14ac:dyDescent="0.25">
      <c r="A103" s="1"/>
    </row>
    <row r="104" spans="1:1" x14ac:dyDescent="0.25">
      <c r="A104" s="1" t="s">
        <v>224</v>
      </c>
    </row>
    <row r="105" spans="1:1" x14ac:dyDescent="0.25">
      <c r="A105" s="1" t="s">
        <v>225</v>
      </c>
    </row>
    <row r="106" spans="1:1" x14ac:dyDescent="0.25">
      <c r="A106" s="1" t="s">
        <v>6</v>
      </c>
    </row>
    <row r="107" spans="1:1" x14ac:dyDescent="0.25">
      <c r="A107" s="1" t="s">
        <v>226</v>
      </c>
    </row>
    <row r="108" spans="1:1" x14ac:dyDescent="0.25">
      <c r="A108" s="1" t="s">
        <v>757</v>
      </c>
    </row>
    <row r="109" spans="1:1" x14ac:dyDescent="0.25">
      <c r="A109" s="1" t="s">
        <v>227</v>
      </c>
    </row>
    <row r="110" spans="1:1" x14ac:dyDescent="0.25">
      <c r="A110" s="1"/>
    </row>
    <row r="111" spans="1:1" x14ac:dyDescent="0.25">
      <c r="A111" s="1" t="s">
        <v>194</v>
      </c>
    </row>
    <row r="112" spans="1:1" x14ac:dyDescent="0.25">
      <c r="A112" s="1"/>
    </row>
    <row r="113" spans="1:1" x14ac:dyDescent="0.25">
      <c r="A113" s="1" t="s">
        <v>228</v>
      </c>
    </row>
    <row r="114" spans="1:1" x14ac:dyDescent="0.25">
      <c r="A114" s="1" t="s">
        <v>229</v>
      </c>
    </row>
    <row r="115" spans="1:1" x14ac:dyDescent="0.25">
      <c r="A115" s="1"/>
    </row>
    <row r="116" spans="1:1" x14ac:dyDescent="0.25">
      <c r="A116" s="1" t="s">
        <v>230</v>
      </c>
    </row>
    <row r="117" spans="1:1" x14ac:dyDescent="0.25">
      <c r="A117" s="1" t="s">
        <v>757</v>
      </c>
    </row>
    <row r="118" spans="1:1" x14ac:dyDescent="0.25">
      <c r="A118" s="1" t="s">
        <v>231</v>
      </c>
    </row>
    <row r="119" spans="1:1" x14ac:dyDescent="0.25">
      <c r="A119" s="1"/>
    </row>
    <row r="120" spans="1:1" x14ac:dyDescent="0.25">
      <c r="A120" s="1" t="s">
        <v>194</v>
      </c>
    </row>
    <row r="121" spans="1:1" x14ac:dyDescent="0.25">
      <c r="A121" s="1"/>
    </row>
    <row r="122" spans="1:1" x14ac:dyDescent="0.25">
      <c r="A122" s="1" t="s">
        <v>6</v>
      </c>
    </row>
    <row r="123" spans="1:1" x14ac:dyDescent="0.25">
      <c r="A123" s="1" t="s">
        <v>232</v>
      </c>
    </row>
    <row r="124" spans="1:1" x14ac:dyDescent="0.25">
      <c r="A124" s="1" t="s">
        <v>233</v>
      </c>
    </row>
    <row r="125" spans="1:1" x14ac:dyDescent="0.25">
      <c r="A125" s="1"/>
    </row>
    <row r="126" spans="1:1" x14ac:dyDescent="0.25">
      <c r="A126" s="1" t="s">
        <v>234</v>
      </c>
    </row>
    <row r="127" spans="1:1" x14ac:dyDescent="0.25">
      <c r="A127" s="1" t="s">
        <v>757</v>
      </c>
    </row>
    <row r="128" spans="1:1" x14ac:dyDescent="0.25">
      <c r="A128" s="1" t="s">
        <v>235</v>
      </c>
    </row>
    <row r="129" spans="1:1" x14ac:dyDescent="0.25">
      <c r="A129" s="1"/>
    </row>
    <row r="130" spans="1:1" x14ac:dyDescent="0.25">
      <c r="A130" s="1" t="s">
        <v>194</v>
      </c>
    </row>
    <row r="131" spans="1:1" x14ac:dyDescent="0.25">
      <c r="A131" s="1" t="s">
        <v>6</v>
      </c>
    </row>
    <row r="132" spans="1:1" x14ac:dyDescent="0.25">
      <c r="A132" s="1" t="s">
        <v>236</v>
      </c>
    </row>
    <row r="133" spans="1:1" x14ac:dyDescent="0.25">
      <c r="A133" s="1" t="s">
        <v>237</v>
      </c>
    </row>
    <row r="134" spans="1:1" x14ac:dyDescent="0.25">
      <c r="A134" s="1" t="s">
        <v>238</v>
      </c>
    </row>
    <row r="135" spans="1:1" x14ac:dyDescent="0.25">
      <c r="A135" s="1" t="s">
        <v>6</v>
      </c>
    </row>
    <row r="136" spans="1:1" x14ac:dyDescent="0.25">
      <c r="A136" s="1" t="s">
        <v>239</v>
      </c>
    </row>
    <row r="137" spans="1:1" x14ac:dyDescent="0.25">
      <c r="A137" s="1" t="s">
        <v>757</v>
      </c>
    </row>
    <row r="138" spans="1:1" x14ac:dyDescent="0.25">
      <c r="A138" s="1" t="s">
        <v>240</v>
      </c>
    </row>
    <row r="139" spans="1:1" x14ac:dyDescent="0.25">
      <c r="A139" s="1" t="s">
        <v>55</v>
      </c>
    </row>
    <row r="140" spans="1:1" x14ac:dyDescent="0.25">
      <c r="A140" s="1" t="s">
        <v>194</v>
      </c>
    </row>
    <row r="141" spans="1:1" x14ac:dyDescent="0.25">
      <c r="A141" s="1"/>
    </row>
    <row r="142" spans="1:1" x14ac:dyDescent="0.25">
      <c r="A142" s="1"/>
    </row>
    <row r="143" spans="1:1" x14ac:dyDescent="0.25">
      <c r="A143" s="1" t="s">
        <v>241</v>
      </c>
    </row>
    <row r="144" spans="1:1" x14ac:dyDescent="0.25">
      <c r="A144" s="1" t="s">
        <v>242</v>
      </c>
    </row>
    <row r="145" spans="1:1" x14ac:dyDescent="0.25">
      <c r="A145" s="1"/>
    </row>
    <row r="146" spans="1:1" x14ac:dyDescent="0.25">
      <c r="A146" s="1" t="s">
        <v>243</v>
      </c>
    </row>
    <row r="147" spans="1:1" x14ac:dyDescent="0.25">
      <c r="A147" s="1" t="s">
        <v>757</v>
      </c>
    </row>
    <row r="148" spans="1:1" x14ac:dyDescent="0.25">
      <c r="A148" s="1" t="s">
        <v>223</v>
      </c>
    </row>
    <row r="149" spans="1:1" x14ac:dyDescent="0.25">
      <c r="A149" s="1"/>
    </row>
    <row r="150" spans="1:1" x14ac:dyDescent="0.25">
      <c r="A150" s="1" t="s">
        <v>194</v>
      </c>
    </row>
    <row r="151" spans="1:1" x14ac:dyDescent="0.25">
      <c r="A151" s="1"/>
    </row>
    <row r="152" spans="1:1" x14ac:dyDescent="0.25">
      <c r="A152" s="1" t="s">
        <v>6</v>
      </c>
    </row>
    <row r="153" spans="1:1" x14ac:dyDescent="0.25">
      <c r="A153" s="1" t="s">
        <v>244</v>
      </c>
    </row>
    <row r="154" spans="1:1" x14ac:dyDescent="0.25">
      <c r="A154" s="1" t="s">
        <v>245</v>
      </c>
    </row>
    <row r="155" spans="1:1" x14ac:dyDescent="0.25">
      <c r="A155" s="1"/>
    </row>
    <row r="156" spans="1:1" x14ac:dyDescent="0.25">
      <c r="A156" s="1" t="s">
        <v>246</v>
      </c>
    </row>
    <row r="157" spans="1:1" x14ac:dyDescent="0.25">
      <c r="A157" s="1" t="s">
        <v>757</v>
      </c>
    </row>
    <row r="158" spans="1:1" x14ac:dyDescent="0.25">
      <c r="A158" s="1" t="s">
        <v>247</v>
      </c>
    </row>
    <row r="159" spans="1:1" x14ac:dyDescent="0.25">
      <c r="A159" s="1" t="s">
        <v>6</v>
      </c>
    </row>
    <row r="160" spans="1:1" x14ac:dyDescent="0.25">
      <c r="A160" s="1" t="s">
        <v>194</v>
      </c>
    </row>
    <row r="161" spans="1:1" x14ac:dyDescent="0.25">
      <c r="A161" s="1"/>
    </row>
    <row r="162" spans="1:1" x14ac:dyDescent="0.25">
      <c r="A162" s="1" t="s">
        <v>248</v>
      </c>
    </row>
    <row r="163" spans="1:1" x14ac:dyDescent="0.25">
      <c r="A163" s="1"/>
    </row>
    <row r="164" spans="1:1" x14ac:dyDescent="0.25">
      <c r="A164" s="1" t="s">
        <v>249</v>
      </c>
    </row>
    <row r="165" spans="1:1" x14ac:dyDescent="0.25">
      <c r="A165" s="1" t="s">
        <v>6</v>
      </c>
    </row>
    <row r="166" spans="1:1" x14ac:dyDescent="0.25">
      <c r="A166" s="1" t="s">
        <v>250</v>
      </c>
    </row>
    <row r="167" spans="1:1" x14ac:dyDescent="0.25">
      <c r="A167" s="1" t="s">
        <v>757</v>
      </c>
    </row>
    <row r="168" spans="1:1" x14ac:dyDescent="0.25">
      <c r="A168" s="1" t="s">
        <v>251</v>
      </c>
    </row>
    <row r="169" spans="1:1" x14ac:dyDescent="0.25">
      <c r="A169" s="1"/>
    </row>
    <row r="170" spans="1:1" x14ac:dyDescent="0.25">
      <c r="A170" s="1" t="s">
        <v>194</v>
      </c>
    </row>
    <row r="171" spans="1:1" x14ac:dyDescent="0.25">
      <c r="A171" s="1"/>
    </row>
    <row r="172" spans="1:1" x14ac:dyDescent="0.25">
      <c r="A172" s="1"/>
    </row>
    <row r="173" spans="1:1" x14ac:dyDescent="0.25">
      <c r="A173" s="1" t="s">
        <v>252</v>
      </c>
    </row>
    <row r="174" spans="1:1" x14ac:dyDescent="0.25">
      <c r="A174" s="1"/>
    </row>
    <row r="175" spans="1:1" x14ac:dyDescent="0.25">
      <c r="A175" s="1" t="s">
        <v>253</v>
      </c>
    </row>
    <row r="176" spans="1:1" x14ac:dyDescent="0.25">
      <c r="A176" s="1" t="s">
        <v>6</v>
      </c>
    </row>
    <row r="177" spans="1:1" x14ac:dyDescent="0.25">
      <c r="A177" s="1" t="s">
        <v>254</v>
      </c>
    </row>
    <row r="178" spans="1:1" x14ac:dyDescent="0.25">
      <c r="A178" s="1" t="s">
        <v>757</v>
      </c>
    </row>
    <row r="179" spans="1:1" x14ac:dyDescent="0.25">
      <c r="A179" s="1" t="s">
        <v>255</v>
      </c>
    </row>
    <row r="180" spans="1:1" x14ac:dyDescent="0.25">
      <c r="A180" s="1"/>
    </row>
    <row r="181" spans="1:1" x14ac:dyDescent="0.25">
      <c r="A181" s="1" t="s">
        <v>256</v>
      </c>
    </row>
    <row r="182" spans="1:1" x14ac:dyDescent="0.25">
      <c r="A182" s="1" t="s">
        <v>257</v>
      </c>
    </row>
    <row r="183" spans="1:1" x14ac:dyDescent="0.25">
      <c r="A183" s="1" t="s">
        <v>39</v>
      </c>
    </row>
    <row r="184" spans="1:1" x14ac:dyDescent="0.25">
      <c r="A184" s="1" t="s">
        <v>40</v>
      </c>
    </row>
    <row r="185" spans="1:1" x14ac:dyDescent="0.25">
      <c r="A185" s="1" t="s">
        <v>6</v>
      </c>
    </row>
    <row r="186" spans="1:1" x14ac:dyDescent="0.25">
      <c r="A186" s="1" t="s">
        <v>41</v>
      </c>
    </row>
    <row r="187" spans="1:1" x14ac:dyDescent="0.25">
      <c r="A187" s="1" t="s">
        <v>42</v>
      </c>
    </row>
    <row r="188" spans="1:1" x14ac:dyDescent="0.25">
      <c r="A188" s="1" t="s">
        <v>194</v>
      </c>
    </row>
    <row r="189" spans="1:1" x14ac:dyDescent="0.25">
      <c r="A189" s="1"/>
    </row>
    <row r="190" spans="1:1" x14ac:dyDescent="0.25">
      <c r="A190" s="1"/>
    </row>
    <row r="191" spans="1:1" x14ac:dyDescent="0.25">
      <c r="A191" s="1" t="s">
        <v>258</v>
      </c>
    </row>
    <row r="192" spans="1:1" x14ac:dyDescent="0.25">
      <c r="A192" s="1" t="s">
        <v>259</v>
      </c>
    </row>
    <row r="193" spans="1:1" x14ac:dyDescent="0.25">
      <c r="A193" s="1" t="s">
        <v>6</v>
      </c>
    </row>
    <row r="194" spans="1:1" x14ac:dyDescent="0.25">
      <c r="A194" s="1" t="s">
        <v>260</v>
      </c>
    </row>
    <row r="195" spans="1:1" x14ac:dyDescent="0.25">
      <c r="A195" s="1" t="s">
        <v>757</v>
      </c>
    </row>
    <row r="196" spans="1:1" x14ac:dyDescent="0.25">
      <c r="A196" s="1" t="s">
        <v>227</v>
      </c>
    </row>
    <row r="197" spans="1:1" x14ac:dyDescent="0.25">
      <c r="A197" s="1"/>
    </row>
    <row r="198" spans="1:1" x14ac:dyDescent="0.25">
      <c r="A198" s="1" t="s">
        <v>261</v>
      </c>
    </row>
    <row r="199" spans="1:1" x14ac:dyDescent="0.25">
      <c r="A199" s="1"/>
    </row>
    <row r="200" spans="1:1" x14ac:dyDescent="0.25">
      <c r="A200" s="1" t="s">
        <v>262</v>
      </c>
    </row>
    <row r="201" spans="1:1" x14ac:dyDescent="0.25">
      <c r="A201" s="1" t="s">
        <v>263</v>
      </c>
    </row>
    <row r="202" spans="1:1" x14ac:dyDescent="0.25">
      <c r="A202" s="1"/>
    </row>
    <row r="203" spans="1:1" x14ac:dyDescent="0.25">
      <c r="A203" s="1" t="s">
        <v>6</v>
      </c>
    </row>
    <row r="204" spans="1:1" x14ac:dyDescent="0.25">
      <c r="A204" s="1" t="s">
        <v>260</v>
      </c>
    </row>
    <row r="205" spans="1:1" x14ac:dyDescent="0.25">
      <c r="A205" s="1" t="s">
        <v>757</v>
      </c>
    </row>
    <row r="206" spans="1:1" x14ac:dyDescent="0.25">
      <c r="A206" s="1" t="s">
        <v>264</v>
      </c>
    </row>
    <row r="207" spans="1:1" x14ac:dyDescent="0.25">
      <c r="A207" s="1"/>
    </row>
    <row r="208" spans="1:1" x14ac:dyDescent="0.25">
      <c r="A208" s="1"/>
    </row>
    <row r="209" spans="1:1" x14ac:dyDescent="0.25">
      <c r="A209" s="1" t="s">
        <v>194</v>
      </c>
    </row>
    <row r="210" spans="1:1" x14ac:dyDescent="0.25">
      <c r="A210" s="1" t="s">
        <v>265</v>
      </c>
    </row>
    <row r="211" spans="1:1" x14ac:dyDescent="0.25">
      <c r="A211" s="1" t="s">
        <v>266</v>
      </c>
    </row>
    <row r="212" spans="1:1" x14ac:dyDescent="0.25">
      <c r="A212" s="1" t="s">
        <v>6</v>
      </c>
    </row>
    <row r="213" spans="1:1" x14ac:dyDescent="0.25">
      <c r="A213" s="1" t="s">
        <v>267</v>
      </c>
    </row>
    <row r="214" spans="1:1" x14ac:dyDescent="0.25">
      <c r="A214" s="1" t="s">
        <v>757</v>
      </c>
    </row>
    <row r="215" spans="1:1" x14ac:dyDescent="0.25">
      <c r="A215" s="1" t="s">
        <v>268</v>
      </c>
    </row>
    <row r="216" spans="1:1" x14ac:dyDescent="0.25">
      <c r="A216" s="1"/>
    </row>
    <row r="217" spans="1:1" x14ac:dyDescent="0.25">
      <c r="A217" s="1" t="s">
        <v>194</v>
      </c>
    </row>
    <row r="218" spans="1:1" x14ac:dyDescent="0.25">
      <c r="A218" s="1"/>
    </row>
    <row r="219" spans="1:1" x14ac:dyDescent="0.25">
      <c r="A219" s="1" t="s">
        <v>269</v>
      </c>
    </row>
    <row r="220" spans="1:1" x14ac:dyDescent="0.25">
      <c r="A220" s="1" t="s">
        <v>270</v>
      </c>
    </row>
    <row r="221" spans="1:1" x14ac:dyDescent="0.25">
      <c r="A221" s="1" t="s">
        <v>6</v>
      </c>
    </row>
    <row r="222" spans="1:1" x14ac:dyDescent="0.25">
      <c r="A222" s="1" t="s">
        <v>271</v>
      </c>
    </row>
    <row r="223" spans="1:1" x14ac:dyDescent="0.25">
      <c r="A223" s="1" t="s">
        <v>757</v>
      </c>
    </row>
    <row r="224" spans="1:1" x14ac:dyDescent="0.25">
      <c r="A224" s="1" t="s">
        <v>272</v>
      </c>
    </row>
    <row r="225" spans="1:1" x14ac:dyDescent="0.25">
      <c r="A225" s="1" t="s">
        <v>194</v>
      </c>
    </row>
    <row r="226" spans="1:1" x14ac:dyDescent="0.25">
      <c r="A226" s="1"/>
    </row>
    <row r="227" spans="1:1" x14ac:dyDescent="0.25">
      <c r="A227" s="1"/>
    </row>
    <row r="228" spans="1:1" x14ac:dyDescent="0.25">
      <c r="A228" s="1" t="s">
        <v>273</v>
      </c>
    </row>
    <row r="229" spans="1:1" x14ac:dyDescent="0.25">
      <c r="A229" s="1" t="s">
        <v>274</v>
      </c>
    </row>
    <row r="230" spans="1:1" x14ac:dyDescent="0.25">
      <c r="A230" s="1" t="s">
        <v>6</v>
      </c>
    </row>
    <row r="231" spans="1:1" x14ac:dyDescent="0.25">
      <c r="A231" s="1" t="s">
        <v>275</v>
      </c>
    </row>
    <row r="232" spans="1:1" x14ac:dyDescent="0.25">
      <c r="A232" s="1" t="s">
        <v>757</v>
      </c>
    </row>
    <row r="233" spans="1:1" x14ac:dyDescent="0.25">
      <c r="A233" s="1" t="s">
        <v>276</v>
      </c>
    </row>
    <row r="234" spans="1:1" x14ac:dyDescent="0.25">
      <c r="A234" s="1"/>
    </row>
    <row r="235" spans="1:1" x14ac:dyDescent="0.25">
      <c r="A235" s="1" t="s">
        <v>277</v>
      </c>
    </row>
    <row r="236" spans="1:1" x14ac:dyDescent="0.25">
      <c r="A236" s="1"/>
    </row>
    <row r="237" spans="1:1" x14ac:dyDescent="0.25">
      <c r="A237" s="1" t="s">
        <v>278</v>
      </c>
    </row>
    <row r="238" spans="1:1" x14ac:dyDescent="0.25">
      <c r="A238" s="1" t="s">
        <v>279</v>
      </c>
    </row>
    <row r="239" spans="1:1" x14ac:dyDescent="0.25">
      <c r="A239" s="1"/>
    </row>
    <row r="240" spans="1:1" x14ac:dyDescent="0.25">
      <c r="A240" s="1" t="s">
        <v>280</v>
      </c>
    </row>
    <row r="241" spans="1:1" x14ac:dyDescent="0.25">
      <c r="A241" s="1" t="s">
        <v>757</v>
      </c>
    </row>
    <row r="242" spans="1:1" x14ac:dyDescent="0.25">
      <c r="A242" s="1" t="s">
        <v>281</v>
      </c>
    </row>
    <row r="243" spans="1:1" x14ac:dyDescent="0.25">
      <c r="A243" s="1"/>
    </row>
    <row r="244" spans="1:1" x14ac:dyDescent="0.25">
      <c r="A244" s="1" t="s">
        <v>277</v>
      </c>
    </row>
    <row r="245" spans="1:1" x14ac:dyDescent="0.25">
      <c r="A245" s="1"/>
    </row>
    <row r="246" spans="1:1" x14ac:dyDescent="0.25">
      <c r="A246" s="1"/>
    </row>
    <row r="247" spans="1:1" x14ac:dyDescent="0.25">
      <c r="A247" s="1" t="s">
        <v>282</v>
      </c>
    </row>
    <row r="248" spans="1:1" x14ac:dyDescent="0.25">
      <c r="A248" s="1" t="s">
        <v>283</v>
      </c>
    </row>
    <row r="249" spans="1:1" x14ac:dyDescent="0.25">
      <c r="A249" s="1" t="s">
        <v>6</v>
      </c>
    </row>
    <row r="250" spans="1:1" x14ac:dyDescent="0.25">
      <c r="A250" s="1" t="s">
        <v>284</v>
      </c>
    </row>
    <row r="251" spans="1:1" x14ac:dyDescent="0.25">
      <c r="A251" s="1" t="s">
        <v>757</v>
      </c>
    </row>
    <row r="252" spans="1:1" x14ac:dyDescent="0.25">
      <c r="A252" s="1" t="s">
        <v>285</v>
      </c>
    </row>
    <row r="253" spans="1:1" x14ac:dyDescent="0.25">
      <c r="A253" s="1"/>
    </row>
    <row r="254" spans="1:1" x14ac:dyDescent="0.25">
      <c r="A254" s="1" t="s">
        <v>194</v>
      </c>
    </row>
    <row r="255" spans="1:1" x14ac:dyDescent="0.25">
      <c r="A255" s="1"/>
    </row>
    <row r="256" spans="1:1" x14ac:dyDescent="0.25">
      <c r="A256" s="1"/>
    </row>
    <row r="257" spans="1:1" x14ac:dyDescent="0.25">
      <c r="A257" s="1" t="s">
        <v>286</v>
      </c>
    </row>
    <row r="258" spans="1:1" x14ac:dyDescent="0.25">
      <c r="A258" s="1" t="s">
        <v>287</v>
      </c>
    </row>
    <row r="259" spans="1:1" x14ac:dyDescent="0.25">
      <c r="A259" s="1" t="s">
        <v>6</v>
      </c>
    </row>
    <row r="260" spans="1:1" x14ac:dyDescent="0.25">
      <c r="A260" s="1" t="s">
        <v>288</v>
      </c>
    </row>
    <row r="261" spans="1:1" x14ac:dyDescent="0.25">
      <c r="A261" s="1" t="s">
        <v>757</v>
      </c>
    </row>
    <row r="262" spans="1:1" x14ac:dyDescent="0.25">
      <c r="A262" s="1" t="s">
        <v>289</v>
      </c>
    </row>
    <row r="263" spans="1:1" x14ac:dyDescent="0.25">
      <c r="A263" s="1"/>
    </row>
    <row r="264" spans="1:1" x14ac:dyDescent="0.25">
      <c r="A264" s="1" t="s">
        <v>194</v>
      </c>
    </row>
    <row r="265" spans="1:1" x14ac:dyDescent="0.25">
      <c r="A265" s="1" t="s">
        <v>290</v>
      </c>
    </row>
    <row r="266" spans="1:1" x14ac:dyDescent="0.25">
      <c r="A266" s="1" t="s">
        <v>291</v>
      </c>
    </row>
    <row r="267" spans="1:1" x14ac:dyDescent="0.25">
      <c r="A267" s="1" t="s">
        <v>6</v>
      </c>
    </row>
    <row r="268" spans="1:1" x14ac:dyDescent="0.25">
      <c r="A268" s="1" t="s">
        <v>292</v>
      </c>
    </row>
    <row r="269" spans="1:1" x14ac:dyDescent="0.25">
      <c r="A269" s="1" t="s">
        <v>757</v>
      </c>
    </row>
    <row r="270" spans="1:1" x14ac:dyDescent="0.25">
      <c r="A270" s="1" t="s">
        <v>293</v>
      </c>
    </row>
    <row r="271" spans="1:1" x14ac:dyDescent="0.25">
      <c r="A271" s="1"/>
    </row>
    <row r="272" spans="1:1" x14ac:dyDescent="0.25">
      <c r="A272" s="1" t="s">
        <v>277</v>
      </c>
    </row>
    <row r="273" spans="1:1" x14ac:dyDescent="0.25">
      <c r="A273" s="1"/>
    </row>
    <row r="274" spans="1:1" x14ac:dyDescent="0.25">
      <c r="A274" s="1"/>
    </row>
    <row r="275" spans="1:1" x14ac:dyDescent="0.25">
      <c r="A275" s="1" t="s">
        <v>294</v>
      </c>
    </row>
    <row r="276" spans="1:1" x14ac:dyDescent="0.25">
      <c r="A276" s="1" t="s">
        <v>295</v>
      </c>
    </row>
    <row r="277" spans="1:1" x14ac:dyDescent="0.25">
      <c r="A277" s="1" t="s">
        <v>6</v>
      </c>
    </row>
    <row r="278" spans="1:1" x14ac:dyDescent="0.25">
      <c r="A278" s="1" t="s">
        <v>296</v>
      </c>
    </row>
    <row r="279" spans="1:1" x14ac:dyDescent="0.25">
      <c r="A279" s="1" t="s">
        <v>757</v>
      </c>
    </row>
    <row r="280" spans="1:1" x14ac:dyDescent="0.25">
      <c r="A280" s="1" t="s">
        <v>297</v>
      </c>
    </row>
    <row r="281" spans="1:1" x14ac:dyDescent="0.25">
      <c r="A281" s="1"/>
    </row>
    <row r="282" spans="1:1" x14ac:dyDescent="0.25">
      <c r="A282" s="1" t="s">
        <v>194</v>
      </c>
    </row>
    <row r="283" spans="1:1" x14ac:dyDescent="0.25">
      <c r="A283" s="1"/>
    </row>
    <row r="284" spans="1:1" x14ac:dyDescent="0.25">
      <c r="A284" s="1"/>
    </row>
    <row r="285" spans="1:1" x14ac:dyDescent="0.25">
      <c r="A285" s="1" t="s">
        <v>298</v>
      </c>
    </row>
    <row r="286" spans="1:1" x14ac:dyDescent="0.25">
      <c r="A286" s="1" t="s">
        <v>299</v>
      </c>
    </row>
    <row r="287" spans="1:1" x14ac:dyDescent="0.25">
      <c r="A287" s="1" t="s">
        <v>6</v>
      </c>
    </row>
    <row r="288" spans="1:1" x14ac:dyDescent="0.25">
      <c r="A288" s="1" t="s">
        <v>300</v>
      </c>
    </row>
    <row r="289" spans="1:1" x14ac:dyDescent="0.25">
      <c r="A289" s="1" t="s">
        <v>757</v>
      </c>
    </row>
    <row r="290" spans="1:1" x14ac:dyDescent="0.25">
      <c r="A290" s="1" t="s">
        <v>301</v>
      </c>
    </row>
    <row r="291" spans="1:1" x14ac:dyDescent="0.25">
      <c r="A291" s="1"/>
    </row>
    <row r="292" spans="1:1" x14ac:dyDescent="0.25">
      <c r="A292" s="1" t="s">
        <v>194</v>
      </c>
    </row>
    <row r="293" spans="1:1" x14ac:dyDescent="0.25">
      <c r="A293" s="1"/>
    </row>
    <row r="294" spans="1:1" x14ac:dyDescent="0.25">
      <c r="A294" s="1"/>
    </row>
    <row r="295" spans="1:1" x14ac:dyDescent="0.25">
      <c r="A295" s="1" t="s">
        <v>302</v>
      </c>
    </row>
    <row r="296" spans="1:1" x14ac:dyDescent="0.25">
      <c r="A296" s="1" t="s">
        <v>303</v>
      </c>
    </row>
    <row r="297" spans="1:1" x14ac:dyDescent="0.25">
      <c r="A297" s="1" t="s">
        <v>6</v>
      </c>
    </row>
    <row r="298" spans="1:1" x14ac:dyDescent="0.25">
      <c r="A298" s="1" t="s">
        <v>304</v>
      </c>
    </row>
    <row r="299" spans="1:1" x14ac:dyDescent="0.25">
      <c r="A299" s="1" t="s">
        <v>757</v>
      </c>
    </row>
    <row r="300" spans="1:1" x14ac:dyDescent="0.25">
      <c r="A300" s="1" t="s">
        <v>305</v>
      </c>
    </row>
    <row r="301" spans="1:1" x14ac:dyDescent="0.25">
      <c r="A301" s="1"/>
    </row>
    <row r="302" spans="1:1" x14ac:dyDescent="0.25">
      <c r="A302" s="1" t="s">
        <v>277</v>
      </c>
    </row>
    <row r="303" spans="1:1" x14ac:dyDescent="0.25">
      <c r="A303" s="1"/>
    </row>
    <row r="304" spans="1:1" x14ac:dyDescent="0.25">
      <c r="A304" s="1"/>
    </row>
    <row r="305" spans="1:1" x14ac:dyDescent="0.25">
      <c r="A305" s="1" t="s">
        <v>306</v>
      </c>
    </row>
    <row r="306" spans="1:1" x14ac:dyDescent="0.25">
      <c r="A306" s="1" t="s">
        <v>307</v>
      </c>
    </row>
    <row r="307" spans="1:1" x14ac:dyDescent="0.25">
      <c r="A307" s="1" t="s">
        <v>6</v>
      </c>
    </row>
    <row r="308" spans="1:1" x14ac:dyDescent="0.25">
      <c r="A308" s="1" t="s">
        <v>296</v>
      </c>
    </row>
    <row r="309" spans="1:1" x14ac:dyDescent="0.25">
      <c r="A309" s="1" t="s">
        <v>757</v>
      </c>
    </row>
    <row r="310" spans="1:1" x14ac:dyDescent="0.25">
      <c r="A310" s="1" t="s">
        <v>308</v>
      </c>
    </row>
    <row r="311" spans="1:1" x14ac:dyDescent="0.25">
      <c r="A311" s="1"/>
    </row>
    <row r="312" spans="1:1" x14ac:dyDescent="0.25">
      <c r="A312" s="1" t="s">
        <v>277</v>
      </c>
    </row>
    <row r="313" spans="1:1" x14ac:dyDescent="0.25">
      <c r="A313" s="1"/>
    </row>
    <row r="314" spans="1:1" x14ac:dyDescent="0.25">
      <c r="A314" s="1"/>
    </row>
    <row r="315" spans="1:1" x14ac:dyDescent="0.25">
      <c r="A315" s="1" t="s">
        <v>309</v>
      </c>
    </row>
    <row r="316" spans="1:1" x14ac:dyDescent="0.25">
      <c r="A316" s="1" t="s">
        <v>310</v>
      </c>
    </row>
    <row r="317" spans="1:1" x14ac:dyDescent="0.25">
      <c r="A317" s="1" t="s">
        <v>6</v>
      </c>
    </row>
    <row r="318" spans="1:1" x14ac:dyDescent="0.25">
      <c r="A318" s="1" t="s">
        <v>311</v>
      </c>
    </row>
    <row r="319" spans="1:1" x14ac:dyDescent="0.25">
      <c r="A319" s="1" t="s">
        <v>757</v>
      </c>
    </row>
    <row r="320" spans="1:1" x14ac:dyDescent="0.25">
      <c r="A320" s="1" t="s">
        <v>312</v>
      </c>
    </row>
    <row r="321" spans="1:1" x14ac:dyDescent="0.25">
      <c r="A321" s="1"/>
    </row>
    <row r="322" spans="1:1" x14ac:dyDescent="0.25">
      <c r="A322" s="1" t="s">
        <v>194</v>
      </c>
    </row>
    <row r="323" spans="1:1" x14ac:dyDescent="0.25">
      <c r="A323" s="1"/>
    </row>
    <row r="324" spans="1:1" x14ac:dyDescent="0.25">
      <c r="A324" s="1"/>
    </row>
    <row r="325" spans="1:1" x14ac:dyDescent="0.25">
      <c r="A325" s="1" t="s">
        <v>313</v>
      </c>
    </row>
    <row r="326" spans="1:1" x14ac:dyDescent="0.25">
      <c r="A326" s="1" t="s">
        <v>314</v>
      </c>
    </row>
    <row r="327" spans="1:1" x14ac:dyDescent="0.25">
      <c r="A327" s="1"/>
    </row>
    <row r="328" spans="1:1" x14ac:dyDescent="0.25">
      <c r="A328" s="1" t="s">
        <v>315</v>
      </c>
    </row>
    <row r="329" spans="1:1" x14ac:dyDescent="0.25">
      <c r="A329" s="1" t="s">
        <v>757</v>
      </c>
    </row>
    <row r="330" spans="1:1" x14ac:dyDescent="0.25">
      <c r="A330" s="1" t="s">
        <v>316</v>
      </c>
    </row>
    <row r="331" spans="1:1" x14ac:dyDescent="0.25">
      <c r="A331" s="1" t="s">
        <v>6</v>
      </c>
    </row>
    <row r="332" spans="1:1" x14ac:dyDescent="0.25">
      <c r="A332" s="1"/>
    </row>
    <row r="333" spans="1:1" x14ac:dyDescent="0.25">
      <c r="A333" s="1" t="s">
        <v>194</v>
      </c>
    </row>
    <row r="334" spans="1:1" x14ac:dyDescent="0.25">
      <c r="A334" s="1"/>
    </row>
    <row r="335" spans="1:1" x14ac:dyDescent="0.25">
      <c r="A335" s="1" t="s">
        <v>317</v>
      </c>
    </row>
    <row r="336" spans="1:1" x14ac:dyDescent="0.25">
      <c r="A336" s="1" t="s">
        <v>318</v>
      </c>
    </row>
    <row r="337" spans="1:1" x14ac:dyDescent="0.25">
      <c r="A337" s="1"/>
    </row>
    <row r="338" spans="1:1" x14ac:dyDescent="0.25">
      <c r="A338" s="1" t="s">
        <v>319</v>
      </c>
    </row>
    <row r="339" spans="1:1" x14ac:dyDescent="0.25">
      <c r="A339" s="1" t="s">
        <v>757</v>
      </c>
    </row>
    <row r="340" spans="1:1" x14ac:dyDescent="0.25">
      <c r="A340" s="1" t="s">
        <v>320</v>
      </c>
    </row>
    <row r="341" spans="1:1" x14ac:dyDescent="0.25">
      <c r="A341" s="1"/>
    </row>
    <row r="342" spans="1:1" x14ac:dyDescent="0.25">
      <c r="A342" s="1"/>
    </row>
    <row r="343" spans="1:1" x14ac:dyDescent="0.25">
      <c r="A343" s="1" t="s">
        <v>321</v>
      </c>
    </row>
    <row r="344" spans="1:1" x14ac:dyDescent="0.25">
      <c r="A344" s="1"/>
    </row>
    <row r="345" spans="1:1" x14ac:dyDescent="0.25">
      <c r="A345" s="1" t="s">
        <v>6</v>
      </c>
    </row>
    <row r="346" spans="1:1" x14ac:dyDescent="0.25">
      <c r="A346" s="1" t="s">
        <v>322</v>
      </c>
    </row>
    <row r="347" spans="1:1" x14ac:dyDescent="0.25">
      <c r="A347" s="1" t="s">
        <v>323</v>
      </c>
    </row>
    <row r="348" spans="1:1" x14ac:dyDescent="0.25">
      <c r="A348" s="1" t="s">
        <v>6</v>
      </c>
    </row>
    <row r="349" spans="1:1" x14ac:dyDescent="0.25">
      <c r="A349" s="1" t="s">
        <v>292</v>
      </c>
    </row>
    <row r="350" spans="1:1" x14ac:dyDescent="0.25">
      <c r="A350" s="1" t="s">
        <v>757</v>
      </c>
    </row>
    <row r="351" spans="1:1" x14ac:dyDescent="0.25">
      <c r="A351" s="1" t="s">
        <v>324</v>
      </c>
    </row>
    <row r="352" spans="1:1" x14ac:dyDescent="0.25">
      <c r="A352" s="1"/>
    </row>
    <row r="353" spans="1:1" x14ac:dyDescent="0.25">
      <c r="A353" s="1" t="s">
        <v>194</v>
      </c>
    </row>
    <row r="354" spans="1:1" x14ac:dyDescent="0.25">
      <c r="A354" s="1"/>
    </row>
    <row r="355" spans="1:1" x14ac:dyDescent="0.25">
      <c r="A355" s="1" t="s">
        <v>325</v>
      </c>
    </row>
    <row r="356" spans="1:1" x14ac:dyDescent="0.25">
      <c r="A356" s="1" t="s">
        <v>326</v>
      </c>
    </row>
    <row r="357" spans="1:1" x14ac:dyDescent="0.25">
      <c r="A357" s="1" t="s">
        <v>327</v>
      </c>
    </row>
    <row r="358" spans="1:1" x14ac:dyDescent="0.25">
      <c r="A358" s="1"/>
    </row>
    <row r="359" spans="1:1" x14ac:dyDescent="0.25">
      <c r="A359" s="1" t="s">
        <v>194</v>
      </c>
    </row>
    <row r="360" spans="1:1" x14ac:dyDescent="0.25">
      <c r="A360" s="1"/>
    </row>
    <row r="361" spans="1:1" x14ac:dyDescent="0.25">
      <c r="A361" s="1">
        <f>--59</f>
        <v>59</v>
      </c>
    </row>
    <row r="362" spans="1:1" x14ac:dyDescent="0.25">
      <c r="A362" s="1" t="s">
        <v>326</v>
      </c>
    </row>
    <row r="363" spans="1:1" x14ac:dyDescent="0.25">
      <c r="A363" s="1" t="s">
        <v>328</v>
      </c>
    </row>
    <row r="364" spans="1:1" x14ac:dyDescent="0.25">
      <c r="A364" s="1"/>
    </row>
    <row r="365" spans="1:1" x14ac:dyDescent="0.25">
      <c r="A365" s="1" t="s">
        <v>292</v>
      </c>
    </row>
    <row r="366" spans="1:1" x14ac:dyDescent="0.25">
      <c r="A366" s="1" t="s">
        <v>757</v>
      </c>
    </row>
    <row r="367" spans="1:1" x14ac:dyDescent="0.25">
      <c r="A367" s="1" t="s">
        <v>329</v>
      </c>
    </row>
    <row r="368" spans="1:1" x14ac:dyDescent="0.25">
      <c r="A368" s="1"/>
    </row>
    <row r="369" spans="1:1" x14ac:dyDescent="0.25">
      <c r="A369" s="1"/>
    </row>
    <row r="370" spans="1:1" x14ac:dyDescent="0.25">
      <c r="A370" s="1" t="s">
        <v>277</v>
      </c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 t="s">
        <v>330</v>
      </c>
    </row>
    <row r="376" spans="1:1" x14ac:dyDescent="0.25">
      <c r="A376" s="1" t="s">
        <v>331</v>
      </c>
    </row>
    <row r="377" spans="1:1" x14ac:dyDescent="0.25">
      <c r="A377" s="1" t="s">
        <v>332</v>
      </c>
    </row>
    <row r="378" spans="1:1" x14ac:dyDescent="0.25">
      <c r="A378" s="1" t="s">
        <v>6</v>
      </c>
    </row>
    <row r="379" spans="1:1" x14ac:dyDescent="0.25">
      <c r="A379" s="1" t="s">
        <v>333</v>
      </c>
    </row>
    <row r="380" spans="1:1" x14ac:dyDescent="0.25">
      <c r="A380" s="1" t="s">
        <v>757</v>
      </c>
    </row>
    <row r="381" spans="1:1" x14ac:dyDescent="0.25">
      <c r="A381" s="1" t="s">
        <v>334</v>
      </c>
    </row>
    <row r="382" spans="1:1" x14ac:dyDescent="0.25">
      <c r="A382" s="1"/>
    </row>
    <row r="383" spans="1:1" x14ac:dyDescent="0.25">
      <c r="A383" s="1" t="s">
        <v>194</v>
      </c>
    </row>
    <row r="384" spans="1:1" x14ac:dyDescent="0.25">
      <c r="A384" s="1"/>
    </row>
    <row r="385" spans="1:1" x14ac:dyDescent="0.25">
      <c r="A385" s="1" t="s">
        <v>335</v>
      </c>
    </row>
    <row r="386" spans="1:1" x14ac:dyDescent="0.25">
      <c r="A386" s="1" t="s">
        <v>758</v>
      </c>
    </row>
    <row r="387" spans="1:1" x14ac:dyDescent="0.25">
      <c r="A387" s="1" t="s">
        <v>336</v>
      </c>
    </row>
    <row r="388" spans="1:1" x14ac:dyDescent="0.25">
      <c r="A388" s="1" t="s">
        <v>6</v>
      </c>
    </row>
    <row r="389" spans="1:1" x14ac:dyDescent="0.25">
      <c r="A389" s="1" t="s">
        <v>337</v>
      </c>
    </row>
    <row r="390" spans="1:1" x14ac:dyDescent="0.25">
      <c r="A390" s="1" t="s">
        <v>759</v>
      </c>
    </row>
    <row r="391" spans="1:1" x14ac:dyDescent="0.25">
      <c r="A391" s="1" t="s">
        <v>339</v>
      </c>
    </row>
    <row r="392" spans="1:1" x14ac:dyDescent="0.25">
      <c r="A392" s="1"/>
    </row>
    <row r="393" spans="1:1" x14ac:dyDescent="0.25">
      <c r="A393" s="1" t="s">
        <v>277</v>
      </c>
    </row>
    <row r="394" spans="1:1" x14ac:dyDescent="0.25">
      <c r="A394" s="1"/>
    </row>
    <row r="395" spans="1:1" x14ac:dyDescent="0.25">
      <c r="A395" s="1"/>
    </row>
    <row r="396" spans="1:1" x14ac:dyDescent="0.25">
      <c r="A396" s="1" t="s">
        <v>340</v>
      </c>
    </row>
    <row r="397" spans="1:1" x14ac:dyDescent="0.25">
      <c r="A397" s="1" t="s">
        <v>341</v>
      </c>
    </row>
    <row r="398" spans="1:1" x14ac:dyDescent="0.25">
      <c r="A398" s="1" t="s">
        <v>6</v>
      </c>
    </row>
    <row r="399" spans="1:1" x14ac:dyDescent="0.25">
      <c r="A399" s="1" t="s">
        <v>342</v>
      </c>
    </row>
    <row r="400" spans="1:1" x14ac:dyDescent="0.25">
      <c r="A400" s="1" t="s">
        <v>757</v>
      </c>
    </row>
    <row r="401" spans="1:1" x14ac:dyDescent="0.25">
      <c r="A401" s="1" t="s">
        <v>343</v>
      </c>
    </row>
    <row r="402" spans="1:1" x14ac:dyDescent="0.25">
      <c r="A402" s="1"/>
    </row>
    <row r="403" spans="1:1" x14ac:dyDescent="0.25">
      <c r="A403" s="1" t="s">
        <v>256</v>
      </c>
    </row>
    <row r="404" spans="1:1" x14ac:dyDescent="0.25">
      <c r="A404" s="1" t="s">
        <v>344</v>
      </c>
    </row>
    <row r="405" spans="1:1" x14ac:dyDescent="0.25">
      <c r="A405" s="1" t="s">
        <v>39</v>
      </c>
    </row>
    <row r="406" spans="1:1" x14ac:dyDescent="0.25">
      <c r="A406" s="1" t="s">
        <v>40</v>
      </c>
    </row>
    <row r="407" spans="1:1" x14ac:dyDescent="0.25">
      <c r="A407" s="1" t="s">
        <v>345</v>
      </c>
    </row>
    <row r="408" spans="1:1" x14ac:dyDescent="0.25">
      <c r="A408" s="1" t="s">
        <v>757</v>
      </c>
    </row>
    <row r="409" spans="1:1" x14ac:dyDescent="0.25">
      <c r="A409" s="1" t="s">
        <v>343</v>
      </c>
    </row>
    <row r="410" spans="1:1" x14ac:dyDescent="0.25">
      <c r="A410" s="1" t="s">
        <v>41</v>
      </c>
    </row>
    <row r="411" spans="1:1" x14ac:dyDescent="0.25">
      <c r="A411" s="1" t="s">
        <v>42</v>
      </c>
    </row>
    <row r="412" spans="1:1" x14ac:dyDescent="0.25">
      <c r="A412" s="1"/>
    </row>
    <row r="413" spans="1:1" x14ac:dyDescent="0.25">
      <c r="A413" s="1" t="s">
        <v>522</v>
      </c>
    </row>
    <row r="414" spans="1:1" x14ac:dyDescent="0.25">
      <c r="A414" s="1" t="s">
        <v>522</v>
      </c>
    </row>
    <row r="415" spans="1:1" x14ac:dyDescent="0.25">
      <c r="A415" s="1"/>
    </row>
    <row r="416" spans="1:1" x14ac:dyDescent="0.25">
      <c r="A416" s="1" t="s">
        <v>523</v>
      </c>
    </row>
    <row r="417" spans="1:1" x14ac:dyDescent="0.25">
      <c r="A417" s="1"/>
    </row>
    <row r="418" spans="1:1" x14ac:dyDescent="0.25">
      <c r="A418" s="1" t="s">
        <v>522</v>
      </c>
    </row>
    <row r="419" spans="1:1" x14ac:dyDescent="0.25">
      <c r="A419" s="1" t="s">
        <v>522</v>
      </c>
    </row>
    <row r="420" spans="1:1" x14ac:dyDescent="0.25">
      <c r="A420" s="1"/>
    </row>
    <row r="421" spans="1:1" x14ac:dyDescent="0.25">
      <c r="A421" s="1" t="s">
        <v>524</v>
      </c>
    </row>
    <row r="422" spans="1:1" x14ac:dyDescent="0.25">
      <c r="A422" s="1"/>
    </row>
    <row r="423" spans="1:1" x14ac:dyDescent="0.25">
      <c r="A423" s="1">
        <f>--66</f>
        <v>66</v>
      </c>
    </row>
    <row r="424" spans="1:1" x14ac:dyDescent="0.25">
      <c r="A424" s="1" t="s">
        <v>760</v>
      </c>
    </row>
    <row r="425" spans="1:1" x14ac:dyDescent="0.25">
      <c r="A425" s="1" t="s">
        <v>526</v>
      </c>
    </row>
    <row r="426" spans="1:1" x14ac:dyDescent="0.25">
      <c r="A426" s="1" t="s">
        <v>6</v>
      </c>
    </row>
    <row r="427" spans="1:1" x14ac:dyDescent="0.25">
      <c r="A427" s="1" t="s">
        <v>370</v>
      </c>
    </row>
    <row r="428" spans="1:1" x14ac:dyDescent="0.25">
      <c r="A428" s="1"/>
    </row>
    <row r="429" spans="1:1" x14ac:dyDescent="0.25">
      <c r="A429" s="1" t="s">
        <v>761</v>
      </c>
    </row>
    <row r="430" spans="1:1" x14ac:dyDescent="0.25">
      <c r="A430" s="1" t="s">
        <v>39</v>
      </c>
    </row>
    <row r="431" spans="1:1" x14ac:dyDescent="0.25">
      <c r="A431" s="1" t="s">
        <v>40</v>
      </c>
    </row>
    <row r="432" spans="1:1" x14ac:dyDescent="0.25">
      <c r="A432" s="1" t="s">
        <v>762</v>
      </c>
    </row>
    <row r="433" spans="1:1" x14ac:dyDescent="0.25">
      <c r="A433" s="1" t="s">
        <v>757</v>
      </c>
    </row>
    <row r="434" spans="1:1" x14ac:dyDescent="0.25">
      <c r="A434" s="1" t="s">
        <v>763</v>
      </c>
    </row>
    <row r="435" spans="1:1" x14ac:dyDescent="0.25">
      <c r="A435" s="1" t="s">
        <v>41</v>
      </c>
    </row>
    <row r="436" spans="1:1" x14ac:dyDescent="0.25">
      <c r="A436" s="1" t="s">
        <v>42</v>
      </c>
    </row>
    <row r="437" spans="1:1" x14ac:dyDescent="0.25">
      <c r="A437" s="1"/>
    </row>
    <row r="438" spans="1:1" x14ac:dyDescent="0.25">
      <c r="A438" s="1" t="s">
        <v>7</v>
      </c>
    </row>
    <row r="439" spans="1:1" x14ac:dyDescent="0.25">
      <c r="A439" s="1"/>
    </row>
    <row r="440" spans="1:1" x14ac:dyDescent="0.25">
      <c r="A440" s="1">
        <f>--67</f>
        <v>67</v>
      </c>
    </row>
    <row r="441" spans="1:1" x14ac:dyDescent="0.25">
      <c r="A441" s="1" t="s">
        <v>531</v>
      </c>
    </row>
    <row r="442" spans="1:1" x14ac:dyDescent="0.25">
      <c r="A442" s="1" t="s">
        <v>6</v>
      </c>
    </row>
    <row r="443" spans="1:1" x14ac:dyDescent="0.25">
      <c r="A443" s="1" t="s">
        <v>764</v>
      </c>
    </row>
    <row r="444" spans="1:1" x14ac:dyDescent="0.25">
      <c r="A444" s="1" t="s">
        <v>757</v>
      </c>
    </row>
    <row r="445" spans="1:1" x14ac:dyDescent="0.25">
      <c r="A445" s="1" t="s">
        <v>765</v>
      </c>
    </row>
    <row r="446" spans="1:1" x14ac:dyDescent="0.25">
      <c r="A446" s="1"/>
    </row>
    <row r="447" spans="1:1" x14ac:dyDescent="0.25">
      <c r="A447" s="1" t="s">
        <v>194</v>
      </c>
    </row>
    <row r="448" spans="1:1" x14ac:dyDescent="0.25">
      <c r="A448" s="1"/>
    </row>
    <row r="449" spans="1:1" x14ac:dyDescent="0.25">
      <c r="A449" s="1">
        <f>--68</f>
        <v>68</v>
      </c>
    </row>
    <row r="450" spans="1:1" x14ac:dyDescent="0.25">
      <c r="A450" s="1" t="s">
        <v>534</v>
      </c>
    </row>
    <row r="451" spans="1:1" x14ac:dyDescent="0.25">
      <c r="A451" s="1" t="s">
        <v>6</v>
      </c>
    </row>
    <row r="452" spans="1:1" x14ac:dyDescent="0.25">
      <c r="A452" s="1" t="s">
        <v>535</v>
      </c>
    </row>
    <row r="453" spans="1:1" x14ac:dyDescent="0.25">
      <c r="A453" s="1"/>
    </row>
    <row r="454" spans="1:1" x14ac:dyDescent="0.25">
      <c r="A454" s="1">
        <f>--69</f>
        <v>69</v>
      </c>
    </row>
    <row r="455" spans="1:1" x14ac:dyDescent="0.25">
      <c r="A455" s="1" t="s">
        <v>536</v>
      </c>
    </row>
    <row r="456" spans="1:1" x14ac:dyDescent="0.25">
      <c r="A456" s="1" t="s">
        <v>6</v>
      </c>
    </row>
    <row r="457" spans="1:1" x14ac:dyDescent="0.25">
      <c r="A457" s="1" t="s">
        <v>766</v>
      </c>
    </row>
    <row r="458" spans="1:1" x14ac:dyDescent="0.25">
      <c r="A458" s="1" t="s">
        <v>757</v>
      </c>
    </row>
    <row r="459" spans="1:1" x14ac:dyDescent="0.25">
      <c r="A459" s="1" t="s">
        <v>767</v>
      </c>
    </row>
    <row r="460" spans="1:1" x14ac:dyDescent="0.25">
      <c r="A460" s="1"/>
    </row>
    <row r="461" spans="1:1" x14ac:dyDescent="0.25">
      <c r="A461" s="1" t="s">
        <v>539</v>
      </c>
    </row>
    <row r="462" spans="1:1" x14ac:dyDescent="0.25">
      <c r="A462" s="1"/>
    </row>
    <row r="463" spans="1:1" x14ac:dyDescent="0.25">
      <c r="A463" s="1"/>
    </row>
    <row r="464" spans="1:1" x14ac:dyDescent="0.25">
      <c r="A464" s="1">
        <f>--70</f>
        <v>70</v>
      </c>
    </row>
    <row r="465" spans="1:1" x14ac:dyDescent="0.25">
      <c r="A465" s="1" t="s">
        <v>534</v>
      </c>
    </row>
    <row r="466" spans="1:1" x14ac:dyDescent="0.25">
      <c r="A466" s="1" t="s">
        <v>6</v>
      </c>
    </row>
    <row r="467" spans="1:1" x14ac:dyDescent="0.25">
      <c r="A467" s="1" t="s">
        <v>370</v>
      </c>
    </row>
    <row r="468" spans="1:1" x14ac:dyDescent="0.25">
      <c r="A468" s="1"/>
    </row>
    <row r="469" spans="1:1" x14ac:dyDescent="0.25">
      <c r="A469" s="1" t="s">
        <v>768</v>
      </c>
    </row>
    <row r="470" spans="1:1" x14ac:dyDescent="0.25">
      <c r="A470" s="1" t="s">
        <v>39</v>
      </c>
    </row>
    <row r="471" spans="1:1" x14ac:dyDescent="0.25">
      <c r="A471" s="1" t="s">
        <v>40</v>
      </c>
    </row>
    <row r="472" spans="1:1" x14ac:dyDescent="0.25">
      <c r="A472" s="1" t="s">
        <v>769</v>
      </c>
    </row>
    <row r="473" spans="1:1" x14ac:dyDescent="0.25">
      <c r="A473" s="1" t="s">
        <v>757</v>
      </c>
    </row>
    <row r="474" spans="1:1" x14ac:dyDescent="0.25">
      <c r="A474" s="1" t="s">
        <v>770</v>
      </c>
    </row>
    <row r="475" spans="1:1" x14ac:dyDescent="0.25">
      <c r="A475" s="1" t="s">
        <v>41</v>
      </c>
    </row>
    <row r="476" spans="1:1" x14ac:dyDescent="0.25">
      <c r="A476" s="1" t="s">
        <v>42</v>
      </c>
    </row>
    <row r="477" spans="1:1" x14ac:dyDescent="0.25">
      <c r="A477" s="1"/>
    </row>
    <row r="478" spans="1:1" x14ac:dyDescent="0.25">
      <c r="A478" s="1" t="s">
        <v>194</v>
      </c>
    </row>
    <row r="479" spans="1:1" x14ac:dyDescent="0.25">
      <c r="A479" s="1">
        <f>--70</f>
        <v>70</v>
      </c>
    </row>
    <row r="480" spans="1:1" x14ac:dyDescent="0.25">
      <c r="A480" s="1" t="s">
        <v>536</v>
      </c>
    </row>
    <row r="481" spans="1:1" x14ac:dyDescent="0.25">
      <c r="A481" s="1" t="s">
        <v>6</v>
      </c>
    </row>
    <row r="482" spans="1:1" x14ac:dyDescent="0.25">
      <c r="A482" s="1" t="s">
        <v>771</v>
      </c>
    </row>
    <row r="483" spans="1:1" x14ac:dyDescent="0.25">
      <c r="A483" s="1" t="s">
        <v>757</v>
      </c>
    </row>
    <row r="484" spans="1:1" x14ac:dyDescent="0.25">
      <c r="A484" s="1" t="s">
        <v>772</v>
      </c>
    </row>
    <row r="485" spans="1:1" x14ac:dyDescent="0.25">
      <c r="A485" s="1"/>
    </row>
    <row r="486" spans="1:1" x14ac:dyDescent="0.25">
      <c r="A486" s="1" t="s">
        <v>7</v>
      </c>
    </row>
    <row r="487" spans="1:1" x14ac:dyDescent="0.25">
      <c r="A487" s="1"/>
    </row>
    <row r="488" spans="1:1" x14ac:dyDescent="0.25">
      <c r="A488" s="1" t="s">
        <v>346</v>
      </c>
    </row>
    <row r="489" spans="1:1" x14ac:dyDescent="0.25">
      <c r="A489" s="1" t="s">
        <v>347</v>
      </c>
    </row>
    <row r="490" spans="1:1" x14ac:dyDescent="0.25">
      <c r="A490" s="1"/>
    </row>
    <row r="491" spans="1:1" x14ac:dyDescent="0.25">
      <c r="A491" s="1" t="s">
        <v>348</v>
      </c>
    </row>
    <row r="492" spans="1:1" x14ac:dyDescent="0.25">
      <c r="A492" s="1" t="s">
        <v>757</v>
      </c>
    </row>
    <row r="493" spans="1:1" x14ac:dyDescent="0.25">
      <c r="A493" s="1" t="s">
        <v>349</v>
      </c>
    </row>
    <row r="494" spans="1:1" x14ac:dyDescent="0.25">
      <c r="A494" s="1"/>
    </row>
    <row r="495" spans="1:1" x14ac:dyDescent="0.25">
      <c r="A495" s="1"/>
    </row>
    <row r="496" spans="1:1" x14ac:dyDescent="0.25">
      <c r="A496" s="1"/>
    </row>
    <row r="497" spans="1:1" x14ac:dyDescent="0.25">
      <c r="A497" s="1"/>
    </row>
    <row r="498" spans="1:1" x14ac:dyDescent="0.25">
      <c r="A498" s="1" t="s">
        <v>350</v>
      </c>
    </row>
    <row r="499" spans="1:1" x14ac:dyDescent="0.25">
      <c r="A499" s="1" t="s">
        <v>351</v>
      </c>
    </row>
    <row r="500" spans="1:1" x14ac:dyDescent="0.25">
      <c r="A500" s="1"/>
    </row>
    <row r="501" spans="1:1" x14ac:dyDescent="0.25">
      <c r="A501" s="1" t="s">
        <v>352</v>
      </c>
    </row>
    <row r="502" spans="1:1" x14ac:dyDescent="0.25">
      <c r="A502" s="1" t="s">
        <v>757</v>
      </c>
    </row>
    <row r="503" spans="1:1" x14ac:dyDescent="0.25">
      <c r="A503" s="1" t="s">
        <v>353</v>
      </c>
    </row>
    <row r="504" spans="1:1" x14ac:dyDescent="0.25">
      <c r="A504" s="1"/>
    </row>
    <row r="505" spans="1:1" x14ac:dyDescent="0.25">
      <c r="A505" s="1"/>
    </row>
    <row r="506" spans="1:1" x14ac:dyDescent="0.25">
      <c r="A506" s="1" t="s">
        <v>354</v>
      </c>
    </row>
    <row r="507" spans="1:1" x14ac:dyDescent="0.25">
      <c r="A507" s="1" t="s">
        <v>355</v>
      </c>
    </row>
    <row r="508" spans="1:1" x14ac:dyDescent="0.25">
      <c r="A508" s="1"/>
    </row>
    <row r="509" spans="1:1" x14ac:dyDescent="0.25">
      <c r="A509" s="1" t="s">
        <v>356</v>
      </c>
    </row>
    <row r="510" spans="1:1" x14ac:dyDescent="0.25">
      <c r="A510" s="1" t="s">
        <v>757</v>
      </c>
    </row>
    <row r="511" spans="1:1" x14ac:dyDescent="0.25">
      <c r="A511" s="1" t="s">
        <v>357</v>
      </c>
    </row>
    <row r="512" spans="1:1" x14ac:dyDescent="0.25">
      <c r="A512" s="1"/>
    </row>
    <row r="513" spans="1:1" x14ac:dyDescent="0.25">
      <c r="A513" s="1"/>
    </row>
    <row r="514" spans="1:1" x14ac:dyDescent="0.25">
      <c r="A514" s="1" t="s">
        <v>358</v>
      </c>
    </row>
    <row r="515" spans="1:1" x14ac:dyDescent="0.25">
      <c r="A515" s="1" t="s">
        <v>359</v>
      </c>
    </row>
    <row r="516" spans="1:1" x14ac:dyDescent="0.25">
      <c r="A516" s="1"/>
    </row>
    <row r="517" spans="1:1" x14ac:dyDescent="0.25">
      <c r="A517" s="1" t="s">
        <v>360</v>
      </c>
    </row>
    <row r="518" spans="1:1" x14ac:dyDescent="0.25">
      <c r="A518" s="1" t="s">
        <v>757</v>
      </c>
    </row>
    <row r="519" spans="1:1" x14ac:dyDescent="0.25">
      <c r="A519" s="1" t="s">
        <v>361</v>
      </c>
    </row>
    <row r="520" spans="1:1" x14ac:dyDescent="0.25">
      <c r="A520" s="1"/>
    </row>
    <row r="521" spans="1:1" x14ac:dyDescent="0.25">
      <c r="A521" s="1"/>
    </row>
    <row r="522" spans="1:1" x14ac:dyDescent="0.25">
      <c r="A522" s="1" t="s">
        <v>362</v>
      </c>
    </row>
    <row r="523" spans="1:1" x14ac:dyDescent="0.25">
      <c r="A523" s="1" t="s">
        <v>773</v>
      </c>
    </row>
    <row r="524" spans="1:1" x14ac:dyDescent="0.25">
      <c r="A524" s="1" t="s">
        <v>522</v>
      </c>
    </row>
    <row r="525" spans="1:1" x14ac:dyDescent="0.25">
      <c r="A525" s="1"/>
    </row>
    <row r="526" spans="1:1" x14ac:dyDescent="0.25">
      <c r="A526" s="1" t="s">
        <v>554</v>
      </c>
    </row>
    <row r="527" spans="1:1" x14ac:dyDescent="0.25">
      <c r="A527" s="1"/>
    </row>
    <row r="528" spans="1:1" x14ac:dyDescent="0.25">
      <c r="A528" s="1" t="s">
        <v>522</v>
      </c>
    </row>
    <row r="529" spans="1:1" x14ac:dyDescent="0.25">
      <c r="A529" s="1" t="s">
        <v>522</v>
      </c>
    </row>
    <row r="530" spans="1:1" x14ac:dyDescent="0.25">
      <c r="A530" s="1"/>
    </row>
    <row r="531" spans="1:1" x14ac:dyDescent="0.25">
      <c r="A531" s="1"/>
    </row>
    <row r="532" spans="1:1" x14ac:dyDescent="0.25">
      <c r="A532" s="1" t="s">
        <v>555</v>
      </c>
    </row>
    <row r="533" spans="1:1" x14ac:dyDescent="0.25">
      <c r="A533" s="1" t="s">
        <v>369</v>
      </c>
    </row>
    <row r="534" spans="1:1" x14ac:dyDescent="0.25">
      <c r="A534" s="1"/>
    </row>
    <row r="535" spans="1:1" x14ac:dyDescent="0.25">
      <c r="A535" s="1" t="s">
        <v>6</v>
      </c>
    </row>
    <row r="536" spans="1:1" x14ac:dyDescent="0.25">
      <c r="A536" s="1" t="s">
        <v>370</v>
      </c>
    </row>
    <row r="537" spans="1:1" x14ac:dyDescent="0.25">
      <c r="A537" s="1" t="s">
        <v>774</v>
      </c>
    </row>
    <row r="538" spans="1:1" x14ac:dyDescent="0.25">
      <c r="A538" s="1" t="s">
        <v>39</v>
      </c>
    </row>
    <row r="539" spans="1:1" x14ac:dyDescent="0.25">
      <c r="A539" s="1" t="s">
        <v>40</v>
      </c>
    </row>
    <row r="540" spans="1:1" x14ac:dyDescent="0.25">
      <c r="A540" s="1" t="s">
        <v>775</v>
      </c>
    </row>
    <row r="541" spans="1:1" x14ac:dyDescent="0.25">
      <c r="A541" s="1" t="s">
        <v>757</v>
      </c>
    </row>
    <row r="542" spans="1:1" x14ac:dyDescent="0.25">
      <c r="A542" s="1" t="s">
        <v>776</v>
      </c>
    </row>
    <row r="543" spans="1:1" x14ac:dyDescent="0.25">
      <c r="A543" s="1" t="s">
        <v>41</v>
      </c>
    </row>
    <row r="544" spans="1:1" x14ac:dyDescent="0.25">
      <c r="A544" s="1" t="s">
        <v>42</v>
      </c>
    </row>
    <row r="545" spans="1:1" x14ac:dyDescent="0.25">
      <c r="A545" s="1"/>
    </row>
    <row r="546" spans="1:1" x14ac:dyDescent="0.25">
      <c r="A546" s="1" t="s">
        <v>374</v>
      </c>
    </row>
    <row r="547" spans="1:1" x14ac:dyDescent="0.25">
      <c r="A547" s="1"/>
    </row>
    <row r="548" spans="1:1" x14ac:dyDescent="0.25">
      <c r="A548" s="1" t="s">
        <v>363</v>
      </c>
    </row>
    <row r="549" spans="1:1" x14ac:dyDescent="0.25">
      <c r="A549" s="1" t="s">
        <v>364</v>
      </c>
    </row>
    <row r="550" spans="1:1" x14ac:dyDescent="0.25">
      <c r="A550" s="1"/>
    </row>
    <row r="551" spans="1:1" x14ac:dyDescent="0.25">
      <c r="A551" s="1" t="s">
        <v>365</v>
      </c>
    </row>
    <row r="552" spans="1:1" x14ac:dyDescent="0.25">
      <c r="A552" s="1" t="s">
        <v>757</v>
      </c>
    </row>
    <row r="553" spans="1:1" x14ac:dyDescent="0.25">
      <c r="A553" s="1" t="s">
        <v>366</v>
      </c>
    </row>
    <row r="554" spans="1:1" x14ac:dyDescent="0.25">
      <c r="A554" s="1"/>
    </row>
    <row r="555" spans="1:1" x14ac:dyDescent="0.25">
      <c r="A555" s="1"/>
    </row>
    <row r="556" spans="1:1" x14ac:dyDescent="0.25">
      <c r="A556" s="1" t="s">
        <v>367</v>
      </c>
    </row>
    <row r="557" spans="1:1" x14ac:dyDescent="0.25">
      <c r="A557" s="1"/>
    </row>
    <row r="558" spans="1:1" x14ac:dyDescent="0.25">
      <c r="A558" s="1" t="s">
        <v>368</v>
      </c>
    </row>
    <row r="559" spans="1:1" x14ac:dyDescent="0.25">
      <c r="A559" s="1"/>
    </row>
    <row r="560" spans="1:1" x14ac:dyDescent="0.25">
      <c r="A560" s="1" t="s">
        <v>369</v>
      </c>
    </row>
    <row r="561" spans="1:1" x14ac:dyDescent="0.25">
      <c r="A561" s="1"/>
    </row>
    <row r="562" spans="1:1" x14ac:dyDescent="0.25">
      <c r="A562" s="1" t="s">
        <v>6</v>
      </c>
    </row>
    <row r="563" spans="1:1" x14ac:dyDescent="0.25">
      <c r="A563" s="1" t="s">
        <v>370</v>
      </c>
    </row>
    <row r="564" spans="1:1" x14ac:dyDescent="0.25">
      <c r="A564" s="1" t="s">
        <v>371</v>
      </c>
    </row>
    <row r="565" spans="1:1" x14ac:dyDescent="0.25">
      <c r="A565" s="1" t="s">
        <v>39</v>
      </c>
    </row>
    <row r="566" spans="1:1" x14ac:dyDescent="0.25">
      <c r="A566" s="1" t="s">
        <v>40</v>
      </c>
    </row>
    <row r="567" spans="1:1" x14ac:dyDescent="0.25">
      <c r="A567" s="1" t="s">
        <v>372</v>
      </c>
    </row>
    <row r="568" spans="1:1" x14ac:dyDescent="0.25">
      <c r="A568" s="1" t="s">
        <v>757</v>
      </c>
    </row>
    <row r="569" spans="1:1" x14ac:dyDescent="0.25">
      <c r="A569" s="1" t="s">
        <v>373</v>
      </c>
    </row>
    <row r="570" spans="1:1" x14ac:dyDescent="0.25">
      <c r="A570" s="1" t="s">
        <v>41</v>
      </c>
    </row>
    <row r="571" spans="1:1" x14ac:dyDescent="0.25">
      <c r="A571" s="1" t="s">
        <v>42</v>
      </c>
    </row>
    <row r="572" spans="1:1" x14ac:dyDescent="0.25">
      <c r="A572" s="1"/>
    </row>
    <row r="573" spans="1:1" x14ac:dyDescent="0.25">
      <c r="A573" s="1" t="s">
        <v>374</v>
      </c>
    </row>
    <row r="574" spans="1:1" x14ac:dyDescent="0.25">
      <c r="A574" s="1"/>
    </row>
    <row r="575" spans="1:1" x14ac:dyDescent="0.25">
      <c r="A575" s="1" t="s">
        <v>375</v>
      </c>
    </row>
    <row r="576" spans="1:1" x14ac:dyDescent="0.25">
      <c r="A576" s="1" t="s">
        <v>364</v>
      </c>
    </row>
    <row r="577" spans="1:1" x14ac:dyDescent="0.25">
      <c r="A577" s="1"/>
    </row>
    <row r="578" spans="1:1" x14ac:dyDescent="0.25">
      <c r="A578" s="1" t="s">
        <v>376</v>
      </c>
    </row>
    <row r="579" spans="1:1" x14ac:dyDescent="0.25">
      <c r="A579" s="1" t="s">
        <v>757</v>
      </c>
    </row>
    <row r="580" spans="1:1" x14ac:dyDescent="0.25">
      <c r="A580" s="1" t="s">
        <v>377</v>
      </c>
    </row>
    <row r="581" spans="1:1" x14ac:dyDescent="0.25">
      <c r="A581" s="1"/>
    </row>
    <row r="582" spans="1:1" x14ac:dyDescent="0.25">
      <c r="A582" s="1"/>
    </row>
    <row r="583" spans="1:1" x14ac:dyDescent="0.25">
      <c r="A583" s="1" t="s">
        <v>378</v>
      </c>
    </row>
    <row r="584" spans="1:1" x14ac:dyDescent="0.25">
      <c r="A584" s="1"/>
    </row>
    <row r="585" spans="1:1" x14ac:dyDescent="0.25">
      <c r="A585" s="1"/>
    </row>
    <row r="586" spans="1:1" x14ac:dyDescent="0.25">
      <c r="A586" s="1" t="s">
        <v>379</v>
      </c>
    </row>
    <row r="587" spans="1:1" x14ac:dyDescent="0.25">
      <c r="A587" s="1"/>
    </row>
    <row r="588" spans="1:1" x14ac:dyDescent="0.25">
      <c r="A588" s="1" t="s">
        <v>369</v>
      </c>
    </row>
    <row r="589" spans="1:1" x14ac:dyDescent="0.25">
      <c r="A589" s="1"/>
    </row>
    <row r="590" spans="1:1" x14ac:dyDescent="0.25">
      <c r="A590" s="1" t="s">
        <v>6</v>
      </c>
    </row>
    <row r="591" spans="1:1" x14ac:dyDescent="0.25">
      <c r="A591" s="1" t="s">
        <v>370</v>
      </c>
    </row>
    <row r="592" spans="1:1" x14ac:dyDescent="0.25">
      <c r="A592" s="1" t="s">
        <v>380</v>
      </c>
    </row>
    <row r="593" spans="1:1" x14ac:dyDescent="0.25">
      <c r="A593" s="1" t="s">
        <v>39</v>
      </c>
    </row>
    <row r="594" spans="1:1" x14ac:dyDescent="0.25">
      <c r="A594" s="1" t="s">
        <v>40</v>
      </c>
    </row>
    <row r="595" spans="1:1" x14ac:dyDescent="0.25">
      <c r="A595" s="1" t="s">
        <v>381</v>
      </c>
    </row>
    <row r="596" spans="1:1" x14ac:dyDescent="0.25">
      <c r="A596" s="1" t="s">
        <v>757</v>
      </c>
    </row>
    <row r="597" spans="1:1" x14ac:dyDescent="0.25">
      <c r="A597" s="1" t="s">
        <v>382</v>
      </c>
    </row>
    <row r="598" spans="1:1" x14ac:dyDescent="0.25">
      <c r="A598" s="1" t="s">
        <v>41</v>
      </c>
    </row>
    <row r="599" spans="1:1" x14ac:dyDescent="0.25">
      <c r="A599" s="1" t="s">
        <v>42</v>
      </c>
    </row>
    <row r="600" spans="1:1" x14ac:dyDescent="0.25">
      <c r="A600" s="1"/>
    </row>
    <row r="601" spans="1:1" x14ac:dyDescent="0.25">
      <c r="A601" s="1" t="s">
        <v>383</v>
      </c>
    </row>
    <row r="602" spans="1:1" x14ac:dyDescent="0.25">
      <c r="A602" s="1"/>
    </row>
    <row r="603" spans="1:1" x14ac:dyDescent="0.25">
      <c r="A603" s="1" t="s">
        <v>384</v>
      </c>
    </row>
    <row r="604" spans="1:1" x14ac:dyDescent="0.25">
      <c r="A604" s="1" t="s">
        <v>364</v>
      </c>
    </row>
    <row r="605" spans="1:1" x14ac:dyDescent="0.25">
      <c r="A605" s="1"/>
    </row>
    <row r="606" spans="1:1" x14ac:dyDescent="0.25">
      <c r="A606" s="1" t="s">
        <v>385</v>
      </c>
    </row>
    <row r="607" spans="1:1" x14ac:dyDescent="0.25">
      <c r="A607" s="1" t="s">
        <v>757</v>
      </c>
    </row>
    <row r="608" spans="1:1" x14ac:dyDescent="0.25">
      <c r="A608" s="1" t="s">
        <v>386</v>
      </c>
    </row>
    <row r="609" spans="1:1" x14ac:dyDescent="0.25">
      <c r="A609" s="1"/>
    </row>
    <row r="610" spans="1:1" x14ac:dyDescent="0.25">
      <c r="A610" s="1"/>
    </row>
    <row r="611" spans="1:1" x14ac:dyDescent="0.25">
      <c r="A611" s="1" t="s">
        <v>378</v>
      </c>
    </row>
    <row r="612" spans="1:1" x14ac:dyDescent="0.25">
      <c r="A612" s="1"/>
    </row>
    <row r="613" spans="1:1" x14ac:dyDescent="0.25">
      <c r="A613" s="1" t="s">
        <v>387</v>
      </c>
    </row>
    <row r="614" spans="1:1" x14ac:dyDescent="0.25">
      <c r="A614" s="1" t="s">
        <v>388</v>
      </c>
    </row>
    <row r="615" spans="1:1" x14ac:dyDescent="0.25">
      <c r="A615" s="1" t="s">
        <v>6</v>
      </c>
    </row>
    <row r="616" spans="1:1" x14ac:dyDescent="0.25">
      <c r="A616" s="1" t="s">
        <v>389</v>
      </c>
    </row>
    <row r="617" spans="1:1" x14ac:dyDescent="0.25">
      <c r="A617" s="1" t="s">
        <v>757</v>
      </c>
    </row>
    <row r="618" spans="1:1" x14ac:dyDescent="0.25">
      <c r="A618" s="1" t="s">
        <v>390</v>
      </c>
    </row>
    <row r="619" spans="1:1" x14ac:dyDescent="0.25">
      <c r="A619" s="1"/>
    </row>
    <row r="620" spans="1:1" x14ac:dyDescent="0.25">
      <c r="A620" s="1" t="s">
        <v>7</v>
      </c>
    </row>
    <row r="621" spans="1:1" x14ac:dyDescent="0.25">
      <c r="A621" s="1"/>
    </row>
    <row r="622" spans="1:1" x14ac:dyDescent="0.25">
      <c r="A622" s="1" t="s">
        <v>391</v>
      </c>
    </row>
    <row r="623" spans="1:1" x14ac:dyDescent="0.25">
      <c r="A623" s="1" t="s">
        <v>392</v>
      </c>
    </row>
    <row r="624" spans="1:1" x14ac:dyDescent="0.25">
      <c r="A624" s="1" t="s">
        <v>6</v>
      </c>
    </row>
    <row r="625" spans="1:1" x14ac:dyDescent="0.25">
      <c r="A625" s="1" t="s">
        <v>393</v>
      </c>
    </row>
    <row r="626" spans="1:1" x14ac:dyDescent="0.25">
      <c r="A626" s="1" t="s">
        <v>757</v>
      </c>
    </row>
    <row r="627" spans="1:1" x14ac:dyDescent="0.25">
      <c r="A627" s="1" t="s">
        <v>394</v>
      </c>
    </row>
    <row r="628" spans="1:1" x14ac:dyDescent="0.25">
      <c r="A628" s="1"/>
    </row>
    <row r="629" spans="1:1" x14ac:dyDescent="0.25">
      <c r="A629" s="1" t="s">
        <v>395</v>
      </c>
    </row>
    <row r="630" spans="1:1" x14ac:dyDescent="0.25">
      <c r="A630" s="1" t="s">
        <v>579</v>
      </c>
    </row>
    <row r="631" spans="1:1" x14ac:dyDescent="0.25">
      <c r="A631" s="1" t="s">
        <v>777</v>
      </c>
    </row>
    <row r="632" spans="1:1" x14ac:dyDescent="0.25">
      <c r="A632" s="1" t="s">
        <v>579</v>
      </c>
    </row>
    <row r="633" spans="1:1" x14ac:dyDescent="0.25">
      <c r="A633" s="1" t="s">
        <v>778</v>
      </c>
    </row>
    <row r="634" spans="1:1" x14ac:dyDescent="0.25">
      <c r="A634" s="1"/>
    </row>
    <row r="635" spans="1:1" x14ac:dyDescent="0.25">
      <c r="A635" s="1" t="s">
        <v>779</v>
      </c>
    </row>
    <row r="636" spans="1:1" x14ac:dyDescent="0.25">
      <c r="A636" s="1" t="s">
        <v>583</v>
      </c>
    </row>
    <row r="637" spans="1:1" x14ac:dyDescent="0.25">
      <c r="A637" s="1"/>
    </row>
    <row r="638" spans="1:1" x14ac:dyDescent="0.25">
      <c r="A638" s="1" t="s">
        <v>780</v>
      </c>
    </row>
    <row r="639" spans="1:1" x14ac:dyDescent="0.25">
      <c r="A639" s="1" t="s">
        <v>781</v>
      </c>
    </row>
    <row r="640" spans="1:1" x14ac:dyDescent="0.25">
      <c r="A640" s="1" t="s">
        <v>39</v>
      </c>
    </row>
    <row r="641" spans="1:1" x14ac:dyDescent="0.25">
      <c r="A641" s="1" t="s">
        <v>40</v>
      </c>
    </row>
    <row r="642" spans="1:1" x14ac:dyDescent="0.25">
      <c r="A642" s="1" t="s">
        <v>782</v>
      </c>
    </row>
    <row r="643" spans="1:1" x14ac:dyDescent="0.25">
      <c r="A643" s="1" t="s">
        <v>757</v>
      </c>
    </row>
    <row r="644" spans="1:1" x14ac:dyDescent="0.25">
      <c r="A644" s="1" t="s">
        <v>783</v>
      </c>
    </row>
    <row r="645" spans="1:1" x14ac:dyDescent="0.25">
      <c r="A645" s="1" t="s">
        <v>41</v>
      </c>
    </row>
    <row r="646" spans="1:1" x14ac:dyDescent="0.25">
      <c r="A646" s="1" t="s">
        <v>42</v>
      </c>
    </row>
    <row r="647" spans="1:1" x14ac:dyDescent="0.25">
      <c r="A647" s="1"/>
    </row>
    <row r="648" spans="1:1" x14ac:dyDescent="0.25">
      <c r="A648" s="1"/>
    </row>
    <row r="649" spans="1:1" x14ac:dyDescent="0.25">
      <c r="A649" s="1" t="s">
        <v>579</v>
      </c>
    </row>
    <row r="650" spans="1:1" x14ac:dyDescent="0.25">
      <c r="A650" s="1" t="s">
        <v>784</v>
      </c>
    </row>
    <row r="651" spans="1:1" x14ac:dyDescent="0.25">
      <c r="A651" s="1" t="s">
        <v>785</v>
      </c>
    </row>
    <row r="652" spans="1:1" x14ac:dyDescent="0.25">
      <c r="A652" s="1"/>
    </row>
    <row r="653" spans="1:1" x14ac:dyDescent="0.25">
      <c r="A653" s="1" t="s">
        <v>786</v>
      </c>
    </row>
    <row r="654" spans="1:1" x14ac:dyDescent="0.25">
      <c r="A654" s="1" t="s">
        <v>757</v>
      </c>
    </row>
    <row r="655" spans="1:1" x14ac:dyDescent="0.25">
      <c r="A655" s="1" t="s">
        <v>787</v>
      </c>
    </row>
    <row r="656" spans="1:1" x14ac:dyDescent="0.25">
      <c r="A656" s="1"/>
    </row>
    <row r="657" spans="1:1" x14ac:dyDescent="0.25">
      <c r="A657" s="1" t="s">
        <v>788</v>
      </c>
    </row>
    <row r="658" spans="1:1" x14ac:dyDescent="0.25">
      <c r="A658" s="1"/>
    </row>
    <row r="659" spans="1:1" x14ac:dyDescent="0.25">
      <c r="A659" s="1" t="s">
        <v>789</v>
      </c>
    </row>
    <row r="660" spans="1:1" x14ac:dyDescent="0.25">
      <c r="A660" s="1" t="s">
        <v>583</v>
      </c>
    </row>
    <row r="661" spans="1:1" x14ac:dyDescent="0.25">
      <c r="A661" s="1"/>
    </row>
    <row r="662" spans="1:1" x14ac:dyDescent="0.25">
      <c r="A662" s="1" t="s">
        <v>780</v>
      </c>
    </row>
    <row r="663" spans="1:1" x14ac:dyDescent="0.25">
      <c r="A663" s="1" t="s">
        <v>790</v>
      </c>
    </row>
    <row r="664" spans="1:1" x14ac:dyDescent="0.25">
      <c r="A664" s="1" t="s">
        <v>39</v>
      </c>
    </row>
    <row r="665" spans="1:1" x14ac:dyDescent="0.25">
      <c r="A665" s="1" t="s">
        <v>40</v>
      </c>
    </row>
    <row r="666" spans="1:1" x14ac:dyDescent="0.25">
      <c r="A666" s="1" t="s">
        <v>782</v>
      </c>
    </row>
    <row r="667" spans="1:1" x14ac:dyDescent="0.25">
      <c r="A667" s="1" t="s">
        <v>757</v>
      </c>
    </row>
    <row r="668" spans="1:1" x14ac:dyDescent="0.25">
      <c r="A668" s="1" t="s">
        <v>791</v>
      </c>
    </row>
    <row r="669" spans="1:1" x14ac:dyDescent="0.25">
      <c r="A669" s="1" t="s">
        <v>41</v>
      </c>
    </row>
    <row r="670" spans="1:1" x14ac:dyDescent="0.25">
      <c r="A670" s="1" t="s">
        <v>42</v>
      </c>
    </row>
    <row r="671" spans="1:1" x14ac:dyDescent="0.25">
      <c r="A671" s="1"/>
    </row>
    <row r="672" spans="1:1" x14ac:dyDescent="0.25">
      <c r="A672" s="1" t="s">
        <v>596</v>
      </c>
    </row>
    <row r="673" spans="1:1" x14ac:dyDescent="0.25">
      <c r="A673" s="1"/>
    </row>
    <row r="674" spans="1:1" x14ac:dyDescent="0.25">
      <c r="A674" s="1" t="s">
        <v>792</v>
      </c>
    </row>
    <row r="675" spans="1:1" x14ac:dyDescent="0.25">
      <c r="A675" s="1" t="s">
        <v>583</v>
      </c>
    </row>
    <row r="676" spans="1:1" x14ac:dyDescent="0.25">
      <c r="A676" s="1"/>
    </row>
    <row r="677" spans="1:1" x14ac:dyDescent="0.25">
      <c r="A677" s="1" t="s">
        <v>793</v>
      </c>
    </row>
    <row r="678" spans="1:1" x14ac:dyDescent="0.25">
      <c r="A678" s="1" t="s">
        <v>757</v>
      </c>
    </row>
    <row r="679" spans="1:1" x14ac:dyDescent="0.25">
      <c r="A679" s="1" t="s">
        <v>794</v>
      </c>
    </row>
    <row r="680" spans="1:1" x14ac:dyDescent="0.25">
      <c r="A680" s="1"/>
    </row>
    <row r="681" spans="1:1" x14ac:dyDescent="0.25">
      <c r="A681" s="1" t="s">
        <v>600</v>
      </c>
    </row>
    <row r="682" spans="1:1" x14ac:dyDescent="0.25">
      <c r="A682" s="1" t="s">
        <v>6</v>
      </c>
    </row>
    <row r="683" spans="1:1" x14ac:dyDescent="0.25">
      <c r="A683" s="1">
        <f>--190</f>
        <v>190</v>
      </c>
    </row>
    <row r="684" spans="1:1" x14ac:dyDescent="0.25">
      <c r="A684" s="1" t="s">
        <v>795</v>
      </c>
    </row>
    <row r="685" spans="1:1" x14ac:dyDescent="0.25">
      <c r="A685" s="1"/>
    </row>
    <row r="686" spans="1:1" x14ac:dyDescent="0.25">
      <c r="A686" s="1" t="s">
        <v>796</v>
      </c>
    </row>
    <row r="687" spans="1:1" x14ac:dyDescent="0.25">
      <c r="A687" s="1" t="s">
        <v>759</v>
      </c>
    </row>
    <row r="688" spans="1:1" x14ac:dyDescent="0.25">
      <c r="A688" s="1" t="s">
        <v>797</v>
      </c>
    </row>
    <row r="689" spans="1:1" x14ac:dyDescent="0.25">
      <c r="A689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33"/>
  <sheetViews>
    <sheetView workbookViewId="0">
      <selection sqref="A1:XFD1048576"/>
    </sheetView>
  </sheetViews>
  <sheetFormatPr baseColWidth="10" defaultRowHeight="15" x14ac:dyDescent="0.25"/>
  <cols>
    <col min="1" max="3" width="12.5703125" customWidth="1"/>
  </cols>
  <sheetData>
    <row r="1" spans="1:1" x14ac:dyDescent="0.25">
      <c r="A1" s="8"/>
    </row>
    <row r="2" spans="1:1" x14ac:dyDescent="0.25">
      <c r="A2" s="8"/>
    </row>
    <row r="3" spans="1:1" x14ac:dyDescent="0.25">
      <c r="A3" s="8" t="s">
        <v>604</v>
      </c>
    </row>
    <row r="4" spans="1:1" x14ac:dyDescent="0.25">
      <c r="A4" s="8" t="s">
        <v>1</v>
      </c>
    </row>
    <row r="5" spans="1:1" x14ac:dyDescent="0.25">
      <c r="A5" s="8"/>
    </row>
    <row r="6" spans="1:1" x14ac:dyDescent="0.25">
      <c r="A6" s="8" t="s">
        <v>605</v>
      </c>
    </row>
    <row r="7" spans="1:1" x14ac:dyDescent="0.25">
      <c r="A7" s="8" t="s">
        <v>754</v>
      </c>
    </row>
    <row r="8" spans="1:1" x14ac:dyDescent="0.25">
      <c r="A8" s="8" t="s">
        <v>607</v>
      </c>
    </row>
    <row r="9" spans="1:1" x14ac:dyDescent="0.25">
      <c r="A9" s="8" t="s">
        <v>5</v>
      </c>
    </row>
    <row r="10" spans="1:1" x14ac:dyDescent="0.25">
      <c r="A10" s="8" t="s">
        <v>608</v>
      </c>
    </row>
    <row r="11" spans="1:1" x14ac:dyDescent="0.25">
      <c r="A11" s="8" t="s">
        <v>7</v>
      </c>
    </row>
    <row r="12" spans="1:1" x14ac:dyDescent="0.25">
      <c r="A12" s="8"/>
    </row>
    <row r="13" spans="1:1" x14ac:dyDescent="0.25">
      <c r="A13" s="8" t="s">
        <v>609</v>
      </c>
    </row>
    <row r="14" spans="1:1" x14ac:dyDescent="0.25">
      <c r="A14" s="8" t="s">
        <v>9</v>
      </c>
    </row>
    <row r="15" spans="1:1" x14ac:dyDescent="0.25">
      <c r="A15" s="8"/>
    </row>
    <row r="16" spans="1:1" x14ac:dyDescent="0.25">
      <c r="A16" s="8" t="s">
        <v>610</v>
      </c>
    </row>
    <row r="17" spans="1:1" x14ac:dyDescent="0.25">
      <c r="A17" s="8" t="s">
        <v>754</v>
      </c>
    </row>
    <row r="18" spans="1:1" x14ac:dyDescent="0.25">
      <c r="A18" s="8" t="s">
        <v>611</v>
      </c>
    </row>
    <row r="19" spans="1:1" x14ac:dyDescent="0.25">
      <c r="A19" s="8" t="s">
        <v>5</v>
      </c>
    </row>
    <row r="20" spans="1:1" x14ac:dyDescent="0.25">
      <c r="A20" s="8"/>
    </row>
    <row r="21" spans="1:1" x14ac:dyDescent="0.25">
      <c r="A21" s="8" t="s">
        <v>137</v>
      </c>
    </row>
    <row r="22" spans="1:1" x14ac:dyDescent="0.25">
      <c r="A22" s="8"/>
    </row>
    <row r="23" spans="1:1" x14ac:dyDescent="0.25">
      <c r="A23" s="8" t="s">
        <v>12</v>
      </c>
    </row>
    <row r="24" spans="1:1" x14ac:dyDescent="0.25">
      <c r="A24" s="8"/>
    </row>
    <row r="25" spans="1:1" x14ac:dyDescent="0.25">
      <c r="A25" s="8"/>
    </row>
    <row r="26" spans="1:1" x14ac:dyDescent="0.25">
      <c r="A26" s="8" t="s">
        <v>612</v>
      </c>
    </row>
    <row r="27" spans="1:1" x14ac:dyDescent="0.25">
      <c r="A27" s="8" t="s">
        <v>13</v>
      </c>
    </row>
    <row r="28" spans="1:1" x14ac:dyDescent="0.25">
      <c r="A28" s="8"/>
    </row>
    <row r="29" spans="1:1" x14ac:dyDescent="0.25">
      <c r="A29" s="8" t="s">
        <v>14</v>
      </c>
    </row>
    <row r="30" spans="1:1" x14ac:dyDescent="0.25">
      <c r="A30" s="8" t="s">
        <v>613</v>
      </c>
    </row>
    <row r="31" spans="1:1" x14ac:dyDescent="0.25">
      <c r="A31" s="8" t="s">
        <v>754</v>
      </c>
    </row>
    <row r="32" spans="1:1" x14ac:dyDescent="0.25">
      <c r="A32" s="8" t="s">
        <v>614</v>
      </c>
    </row>
    <row r="33" spans="1:1" x14ac:dyDescent="0.25">
      <c r="A33" s="8" t="s">
        <v>5</v>
      </c>
    </row>
    <row r="34" spans="1:1" x14ac:dyDescent="0.25">
      <c r="A34" s="8"/>
    </row>
    <row r="35" spans="1:1" x14ac:dyDescent="0.25">
      <c r="A35" s="8" t="s">
        <v>6</v>
      </c>
    </row>
    <row r="36" spans="1:1" x14ac:dyDescent="0.25">
      <c r="A36" s="8" t="s">
        <v>12</v>
      </c>
    </row>
    <row r="37" spans="1:1" x14ac:dyDescent="0.25">
      <c r="A37" s="8"/>
    </row>
    <row r="38" spans="1:1" x14ac:dyDescent="0.25">
      <c r="A38" s="8" t="s">
        <v>615</v>
      </c>
    </row>
    <row r="39" spans="1:1" x14ac:dyDescent="0.25">
      <c r="A39" s="8" t="s">
        <v>616</v>
      </c>
    </row>
    <row r="40" spans="1:1" x14ac:dyDescent="0.25">
      <c r="A40" s="8"/>
    </row>
    <row r="41" spans="1:1" x14ac:dyDescent="0.25">
      <c r="A41" s="8" t="s">
        <v>19</v>
      </c>
    </row>
    <row r="42" spans="1:1" x14ac:dyDescent="0.25">
      <c r="A42" s="8" t="s">
        <v>754</v>
      </c>
    </row>
    <row r="43" spans="1:1" x14ac:dyDescent="0.25">
      <c r="A43" s="8" t="s">
        <v>20</v>
      </c>
    </row>
    <row r="44" spans="1:1" x14ac:dyDescent="0.25">
      <c r="A44" s="8"/>
    </row>
    <row r="45" spans="1:1" x14ac:dyDescent="0.25">
      <c r="A45" s="8"/>
    </row>
    <row r="46" spans="1:1" x14ac:dyDescent="0.25">
      <c r="A46" s="8" t="s">
        <v>12</v>
      </c>
    </row>
    <row r="47" spans="1:1" x14ac:dyDescent="0.25">
      <c r="A47" s="8"/>
    </row>
    <row r="48" spans="1:1" x14ac:dyDescent="0.25">
      <c r="A48" s="8" t="s">
        <v>617</v>
      </c>
    </row>
    <row r="49" spans="1:1" x14ac:dyDescent="0.25">
      <c r="A49" s="8" t="s">
        <v>618</v>
      </c>
    </row>
    <row r="50" spans="1:1" x14ac:dyDescent="0.25">
      <c r="A50" s="8" t="s">
        <v>619</v>
      </c>
    </row>
    <row r="51" spans="1:1" x14ac:dyDescent="0.25">
      <c r="A51" s="8"/>
    </row>
    <row r="52" spans="1:1" x14ac:dyDescent="0.25">
      <c r="A52" s="8" t="s">
        <v>23</v>
      </c>
    </row>
    <row r="53" spans="1:1" x14ac:dyDescent="0.25">
      <c r="A53" s="8" t="s">
        <v>754</v>
      </c>
    </row>
    <row r="54" spans="1:1" x14ac:dyDescent="0.25">
      <c r="A54" s="8" t="s">
        <v>24</v>
      </c>
    </row>
    <row r="55" spans="1:1" x14ac:dyDescent="0.25">
      <c r="A55" s="8"/>
    </row>
    <row r="56" spans="1:1" x14ac:dyDescent="0.25">
      <c r="A56" s="8" t="s">
        <v>620</v>
      </c>
    </row>
    <row r="57" spans="1:1" x14ac:dyDescent="0.25">
      <c r="A57" s="8"/>
    </row>
    <row r="58" spans="1:1" x14ac:dyDescent="0.25">
      <c r="A58" s="8" t="s">
        <v>621</v>
      </c>
    </row>
    <row r="59" spans="1:1" x14ac:dyDescent="0.25">
      <c r="A59" s="8" t="s">
        <v>622</v>
      </c>
    </row>
    <row r="60" spans="1:1" x14ac:dyDescent="0.25">
      <c r="A60" s="8"/>
    </row>
    <row r="61" spans="1:1" x14ac:dyDescent="0.25">
      <c r="A61" s="8" t="s">
        <v>623</v>
      </c>
    </row>
    <row r="62" spans="1:1" x14ac:dyDescent="0.25">
      <c r="A62" s="8" t="s">
        <v>754</v>
      </c>
    </row>
    <row r="63" spans="1:1" x14ac:dyDescent="0.25">
      <c r="A63" s="8" t="s">
        <v>624</v>
      </c>
    </row>
    <row r="64" spans="1:1" x14ac:dyDescent="0.25">
      <c r="A64" s="8"/>
    </row>
    <row r="65" spans="1:1" x14ac:dyDescent="0.25">
      <c r="A65" s="8" t="s">
        <v>625</v>
      </c>
    </row>
    <row r="66" spans="1:1" x14ac:dyDescent="0.25">
      <c r="A66" s="8"/>
    </row>
    <row r="67" spans="1:1" x14ac:dyDescent="0.25">
      <c r="A67" s="8" t="s">
        <v>626</v>
      </c>
    </row>
    <row r="68" spans="1:1" x14ac:dyDescent="0.25">
      <c r="A68" s="8" t="s">
        <v>627</v>
      </c>
    </row>
    <row r="69" spans="1:1" x14ac:dyDescent="0.25">
      <c r="A69" s="8"/>
    </row>
    <row r="70" spans="1:1" x14ac:dyDescent="0.25">
      <c r="A70" s="8" t="s">
        <v>623</v>
      </c>
    </row>
    <row r="71" spans="1:1" x14ac:dyDescent="0.25">
      <c r="A71" s="8" t="s">
        <v>754</v>
      </c>
    </row>
    <row r="72" spans="1:1" x14ac:dyDescent="0.25">
      <c r="A72" s="8" t="s">
        <v>628</v>
      </c>
    </row>
    <row r="73" spans="1:1" x14ac:dyDescent="0.25">
      <c r="A73" s="8"/>
    </row>
    <row r="74" spans="1:1" x14ac:dyDescent="0.25">
      <c r="A74" s="8" t="s">
        <v>629</v>
      </c>
    </row>
    <row r="75" spans="1:1" x14ac:dyDescent="0.25">
      <c r="A75" s="8"/>
    </row>
    <row r="76" spans="1:1" x14ac:dyDescent="0.25">
      <c r="A76" s="8" t="s">
        <v>630</v>
      </c>
    </row>
    <row r="77" spans="1:1" x14ac:dyDescent="0.25">
      <c r="A77" s="8" t="s">
        <v>631</v>
      </c>
    </row>
    <row r="78" spans="1:1" x14ac:dyDescent="0.25">
      <c r="A78" s="8"/>
    </row>
    <row r="79" spans="1:1" x14ac:dyDescent="0.25">
      <c r="A79" s="8" t="s">
        <v>623</v>
      </c>
    </row>
    <row r="80" spans="1:1" x14ac:dyDescent="0.25">
      <c r="A80" s="8" t="s">
        <v>754</v>
      </c>
    </row>
    <row r="81" spans="1:1" x14ac:dyDescent="0.25">
      <c r="A81" s="8" t="s">
        <v>632</v>
      </c>
    </row>
    <row r="82" spans="1:1" x14ac:dyDescent="0.25">
      <c r="A82" s="8"/>
    </row>
    <row r="83" spans="1:1" x14ac:dyDescent="0.25">
      <c r="A83" s="8" t="s">
        <v>625</v>
      </c>
    </row>
    <row r="84" spans="1:1" x14ac:dyDescent="0.25">
      <c r="A84" s="8"/>
    </row>
    <row r="85" spans="1:1" x14ac:dyDescent="0.25">
      <c r="A85" s="8" t="s">
        <v>633</v>
      </c>
    </row>
    <row r="86" spans="1:1" x14ac:dyDescent="0.25">
      <c r="A86" s="8" t="s">
        <v>634</v>
      </c>
    </row>
    <row r="87" spans="1:1" x14ac:dyDescent="0.25">
      <c r="A87" s="8" t="s">
        <v>635</v>
      </c>
    </row>
    <row r="88" spans="1:1" x14ac:dyDescent="0.25">
      <c r="A88" s="8"/>
    </row>
    <row r="89" spans="1:1" x14ac:dyDescent="0.25">
      <c r="A89" s="8" t="s">
        <v>623</v>
      </c>
    </row>
    <row r="90" spans="1:1" x14ac:dyDescent="0.25">
      <c r="A90" s="8" t="s">
        <v>754</v>
      </c>
    </row>
    <row r="91" spans="1:1" x14ac:dyDescent="0.25">
      <c r="A91" s="8" t="s">
        <v>636</v>
      </c>
    </row>
    <row r="92" spans="1:1" x14ac:dyDescent="0.25">
      <c r="A92" s="8"/>
    </row>
    <row r="93" spans="1:1" x14ac:dyDescent="0.25">
      <c r="A93" s="8" t="s">
        <v>625</v>
      </c>
    </row>
    <row r="94" spans="1:1" x14ac:dyDescent="0.25">
      <c r="A94" s="8"/>
    </row>
    <row r="95" spans="1:1" x14ac:dyDescent="0.25">
      <c r="A95" s="8" t="s">
        <v>637</v>
      </c>
    </row>
    <row r="96" spans="1:1" x14ac:dyDescent="0.25">
      <c r="A96" s="8" t="s">
        <v>638</v>
      </c>
    </row>
    <row r="97" spans="1:1" x14ac:dyDescent="0.25">
      <c r="A97" s="8" t="s">
        <v>639</v>
      </c>
    </row>
    <row r="98" spans="1:1" x14ac:dyDescent="0.25">
      <c r="A98" s="8"/>
    </row>
    <row r="99" spans="1:1" x14ac:dyDescent="0.25">
      <c r="A99" s="8" t="s">
        <v>623</v>
      </c>
    </row>
    <row r="100" spans="1:1" x14ac:dyDescent="0.25">
      <c r="A100" s="8" t="s">
        <v>754</v>
      </c>
    </row>
    <row r="101" spans="1:1" x14ac:dyDescent="0.25">
      <c r="A101" s="8" t="s">
        <v>640</v>
      </c>
    </row>
    <row r="102" spans="1:1" x14ac:dyDescent="0.25">
      <c r="A102" s="8"/>
    </row>
    <row r="103" spans="1:1" x14ac:dyDescent="0.25">
      <c r="A103" s="8" t="s">
        <v>625</v>
      </c>
    </row>
    <row r="104" spans="1:1" x14ac:dyDescent="0.25">
      <c r="A104" s="8"/>
    </row>
    <row r="105" spans="1:1" x14ac:dyDescent="0.25">
      <c r="A105" s="8"/>
    </row>
    <row r="106" spans="1:1" x14ac:dyDescent="0.25">
      <c r="A106" s="8"/>
    </row>
    <row r="107" spans="1:1" x14ac:dyDescent="0.25">
      <c r="A107" s="8" t="s">
        <v>641</v>
      </c>
    </row>
    <row r="108" spans="1:1" x14ac:dyDescent="0.25">
      <c r="A108" s="8" t="s">
        <v>642</v>
      </c>
    </row>
    <row r="109" spans="1:1" x14ac:dyDescent="0.25">
      <c r="A109" s="8" t="s">
        <v>643</v>
      </c>
    </row>
    <row r="110" spans="1:1" x14ac:dyDescent="0.25">
      <c r="A110" s="8" t="s">
        <v>6</v>
      </c>
    </row>
    <row r="111" spans="1:1" x14ac:dyDescent="0.25">
      <c r="A111" s="8" t="s">
        <v>27</v>
      </c>
    </row>
    <row r="112" spans="1:1" x14ac:dyDescent="0.25">
      <c r="A112" s="8" t="s">
        <v>754</v>
      </c>
    </row>
    <row r="113" spans="1:1" x14ac:dyDescent="0.25">
      <c r="A113" s="8" t="s">
        <v>644</v>
      </c>
    </row>
    <row r="114" spans="1:1" x14ac:dyDescent="0.25">
      <c r="A114" s="8"/>
    </row>
    <row r="115" spans="1:1" x14ac:dyDescent="0.25">
      <c r="A115" s="8"/>
    </row>
    <row r="116" spans="1:1" x14ac:dyDescent="0.25">
      <c r="A116" s="8" t="s">
        <v>12</v>
      </c>
    </row>
    <row r="117" spans="1:1" x14ac:dyDescent="0.25">
      <c r="A117" s="8"/>
    </row>
    <row r="118" spans="1:1" x14ac:dyDescent="0.25">
      <c r="A118" s="8"/>
    </row>
    <row r="119" spans="1:1" x14ac:dyDescent="0.25">
      <c r="A119" s="8"/>
    </row>
    <row r="120" spans="1:1" x14ac:dyDescent="0.25">
      <c r="A120" s="8" t="s">
        <v>645</v>
      </c>
    </row>
    <row r="121" spans="1:1" x14ac:dyDescent="0.25">
      <c r="A121" s="8" t="s">
        <v>642</v>
      </c>
    </row>
    <row r="122" spans="1:1" x14ac:dyDescent="0.25">
      <c r="A122" s="8" t="s">
        <v>643</v>
      </c>
    </row>
    <row r="123" spans="1:1" x14ac:dyDescent="0.25">
      <c r="A123" s="8" t="s">
        <v>6</v>
      </c>
    </row>
    <row r="124" spans="1:1" x14ac:dyDescent="0.25">
      <c r="A124" s="8" t="s">
        <v>30</v>
      </c>
    </row>
    <row r="125" spans="1:1" x14ac:dyDescent="0.25">
      <c r="A125" s="8" t="s">
        <v>754</v>
      </c>
    </row>
    <row r="126" spans="1:1" x14ac:dyDescent="0.25">
      <c r="A126" s="8" t="s">
        <v>31</v>
      </c>
    </row>
    <row r="127" spans="1:1" x14ac:dyDescent="0.25">
      <c r="A127" s="8"/>
    </row>
    <row r="128" spans="1:1" x14ac:dyDescent="0.25">
      <c r="A128" s="8"/>
    </row>
    <row r="129" spans="1:1" x14ac:dyDescent="0.25">
      <c r="A129" s="8"/>
    </row>
    <row r="130" spans="1:1" x14ac:dyDescent="0.25">
      <c r="A130" s="8" t="s">
        <v>646</v>
      </c>
    </row>
    <row r="131" spans="1:1" x14ac:dyDescent="0.25">
      <c r="A131" s="8" t="s">
        <v>638</v>
      </c>
    </row>
    <row r="132" spans="1:1" x14ac:dyDescent="0.25">
      <c r="A132" s="8" t="s">
        <v>647</v>
      </c>
    </row>
    <row r="133" spans="1:1" x14ac:dyDescent="0.25">
      <c r="A133" s="8"/>
    </row>
    <row r="134" spans="1:1" x14ac:dyDescent="0.25">
      <c r="A134" s="8" t="s">
        <v>623</v>
      </c>
    </row>
    <row r="135" spans="1:1" x14ac:dyDescent="0.25">
      <c r="A135" s="8" t="s">
        <v>754</v>
      </c>
    </row>
    <row r="136" spans="1:1" x14ac:dyDescent="0.25">
      <c r="A136" s="8" t="s">
        <v>648</v>
      </c>
    </row>
    <row r="137" spans="1:1" x14ac:dyDescent="0.25">
      <c r="A137" s="8" t="s">
        <v>649</v>
      </c>
    </row>
    <row r="138" spans="1:1" x14ac:dyDescent="0.25">
      <c r="A138" s="8"/>
    </row>
    <row r="139" spans="1:1" x14ac:dyDescent="0.25">
      <c r="A139" s="8"/>
    </row>
    <row r="140" spans="1:1" x14ac:dyDescent="0.25">
      <c r="A140" s="8" t="s">
        <v>650</v>
      </c>
    </row>
    <row r="141" spans="1:1" x14ac:dyDescent="0.25">
      <c r="A141" s="8" t="s">
        <v>651</v>
      </c>
    </row>
    <row r="142" spans="1:1" x14ac:dyDescent="0.25">
      <c r="A142" s="8" t="s">
        <v>652</v>
      </c>
    </row>
    <row r="143" spans="1:1" x14ac:dyDescent="0.25">
      <c r="A143" s="8" t="s">
        <v>6</v>
      </c>
    </row>
    <row r="144" spans="1:1" x14ac:dyDescent="0.25">
      <c r="A144" s="8" t="s">
        <v>30</v>
      </c>
    </row>
    <row r="145" spans="1:1" x14ac:dyDescent="0.25">
      <c r="A145" s="8" t="s">
        <v>754</v>
      </c>
    </row>
    <row r="146" spans="1:1" x14ac:dyDescent="0.25">
      <c r="A146" s="8" t="s">
        <v>653</v>
      </c>
    </row>
    <row r="147" spans="1:1" x14ac:dyDescent="0.25">
      <c r="A147" s="8" t="s">
        <v>654</v>
      </c>
    </row>
    <row r="148" spans="1:1" x14ac:dyDescent="0.25">
      <c r="A148" s="8"/>
    </row>
    <row r="149" spans="1:1" x14ac:dyDescent="0.25">
      <c r="A149" s="8"/>
    </row>
    <row r="150" spans="1:1" x14ac:dyDescent="0.25">
      <c r="A150" s="8" t="s">
        <v>655</v>
      </c>
    </row>
    <row r="151" spans="1:1" x14ac:dyDescent="0.25">
      <c r="A151" s="8" t="s">
        <v>656</v>
      </c>
    </row>
    <row r="152" spans="1:1" x14ac:dyDescent="0.25">
      <c r="A152" s="8" t="s">
        <v>657</v>
      </c>
    </row>
    <row r="153" spans="1:1" x14ac:dyDescent="0.25">
      <c r="A153" s="8"/>
    </row>
    <row r="154" spans="1:1" x14ac:dyDescent="0.25">
      <c r="A154" s="8" t="s">
        <v>623</v>
      </c>
    </row>
    <row r="155" spans="1:1" x14ac:dyDescent="0.25">
      <c r="A155" s="8" t="s">
        <v>754</v>
      </c>
    </row>
    <row r="156" spans="1:1" x14ac:dyDescent="0.25">
      <c r="A156" s="8" t="s">
        <v>658</v>
      </c>
    </row>
    <row r="157" spans="1:1" x14ac:dyDescent="0.25">
      <c r="A157" s="8" t="s">
        <v>649</v>
      </c>
    </row>
    <row r="158" spans="1:1" x14ac:dyDescent="0.25">
      <c r="A158" s="8"/>
    </row>
    <row r="159" spans="1:1" x14ac:dyDescent="0.25">
      <c r="A159" s="8"/>
    </row>
    <row r="160" spans="1:1" x14ac:dyDescent="0.25">
      <c r="A160" s="8">
        <v>135</v>
      </c>
    </row>
    <row r="161" spans="1:1" x14ac:dyDescent="0.25">
      <c r="A161" s="8" t="s">
        <v>659</v>
      </c>
    </row>
    <row r="162" spans="1:1" x14ac:dyDescent="0.25">
      <c r="A162" s="8" t="s">
        <v>32</v>
      </c>
    </row>
    <row r="163" spans="1:1" x14ac:dyDescent="0.25">
      <c r="A163" s="8" t="s">
        <v>660</v>
      </c>
    </row>
    <row r="164" spans="1:1" x14ac:dyDescent="0.25">
      <c r="A164" s="8" t="s">
        <v>6</v>
      </c>
    </row>
    <row r="165" spans="1:1" x14ac:dyDescent="0.25">
      <c r="A165" s="8" t="s">
        <v>661</v>
      </c>
    </row>
    <row r="166" spans="1:1" x14ac:dyDescent="0.25">
      <c r="A166" s="8" t="s">
        <v>755</v>
      </c>
    </row>
    <row r="167" spans="1:1" x14ac:dyDescent="0.25">
      <c r="A167" s="8" t="s">
        <v>663</v>
      </c>
    </row>
    <row r="168" spans="1:1" x14ac:dyDescent="0.25">
      <c r="A168" s="8" t="s">
        <v>37</v>
      </c>
    </row>
    <row r="169" spans="1:1" x14ac:dyDescent="0.25">
      <c r="A169" s="8"/>
    </row>
    <row r="170" spans="1:1" x14ac:dyDescent="0.25">
      <c r="A170" s="8"/>
    </row>
    <row r="171" spans="1:1" x14ac:dyDescent="0.25">
      <c r="A171" s="8" t="s">
        <v>664</v>
      </c>
    </row>
    <row r="172" spans="1:1" x14ac:dyDescent="0.25">
      <c r="A172" s="8"/>
    </row>
    <row r="173" spans="1:1" x14ac:dyDescent="0.25">
      <c r="A173" s="8" t="s">
        <v>665</v>
      </c>
    </row>
    <row r="174" spans="1:1" x14ac:dyDescent="0.25">
      <c r="A174" s="8" t="s">
        <v>666</v>
      </c>
    </row>
    <row r="175" spans="1:1" x14ac:dyDescent="0.25">
      <c r="A175" s="8" t="s">
        <v>667</v>
      </c>
    </row>
    <row r="176" spans="1:1" x14ac:dyDescent="0.25">
      <c r="A176" s="8" t="s">
        <v>6</v>
      </c>
    </row>
    <row r="177" spans="1:1" x14ac:dyDescent="0.25">
      <c r="A177" s="8" t="s">
        <v>6</v>
      </c>
    </row>
    <row r="178" spans="1:1" x14ac:dyDescent="0.25">
      <c r="A178" s="8" t="s">
        <v>668</v>
      </c>
    </row>
    <row r="179" spans="1:1" x14ac:dyDescent="0.25">
      <c r="A179" s="8" t="s">
        <v>754</v>
      </c>
    </row>
    <row r="180" spans="1:1" x14ac:dyDescent="0.25">
      <c r="A180" s="8" t="s">
        <v>669</v>
      </c>
    </row>
    <row r="181" spans="1:1" x14ac:dyDescent="0.25">
      <c r="A181" s="8" t="s">
        <v>5</v>
      </c>
    </row>
    <row r="182" spans="1:1" x14ac:dyDescent="0.25">
      <c r="A182" s="8"/>
    </row>
    <row r="183" spans="1:1" x14ac:dyDescent="0.25">
      <c r="A183" s="8"/>
    </row>
    <row r="184" spans="1:1" x14ac:dyDescent="0.25">
      <c r="A184" s="8" t="s">
        <v>670</v>
      </c>
    </row>
    <row r="185" spans="1:1" x14ac:dyDescent="0.25">
      <c r="A185" s="8"/>
    </row>
    <row r="186" spans="1:1" x14ac:dyDescent="0.25">
      <c r="A186" s="8" t="s">
        <v>671</v>
      </c>
    </row>
    <row r="187" spans="1:1" x14ac:dyDescent="0.25">
      <c r="A187" s="8" t="s">
        <v>672</v>
      </c>
    </row>
    <row r="188" spans="1:1" x14ac:dyDescent="0.25">
      <c r="A188" s="8" t="s">
        <v>673</v>
      </c>
    </row>
    <row r="189" spans="1:1" x14ac:dyDescent="0.25">
      <c r="A189" s="8" t="s">
        <v>6</v>
      </c>
    </row>
    <row r="190" spans="1:1" x14ac:dyDescent="0.25">
      <c r="A190" s="8" t="s">
        <v>49</v>
      </c>
    </row>
    <row r="191" spans="1:1" x14ac:dyDescent="0.25">
      <c r="A191" s="8" t="s">
        <v>754</v>
      </c>
    </row>
    <row r="192" spans="1:1" x14ac:dyDescent="0.25">
      <c r="A192" s="8" t="s">
        <v>50</v>
      </c>
    </row>
    <row r="193" spans="1:1" x14ac:dyDescent="0.25">
      <c r="A193" s="8"/>
    </row>
    <row r="194" spans="1:1" x14ac:dyDescent="0.25">
      <c r="A194" s="8" t="s">
        <v>674</v>
      </c>
    </row>
    <row r="195" spans="1:1" x14ac:dyDescent="0.25">
      <c r="A195" s="8"/>
    </row>
    <row r="196" spans="1:1" x14ac:dyDescent="0.25">
      <c r="A196" s="8"/>
    </row>
    <row r="197" spans="1:1" x14ac:dyDescent="0.25">
      <c r="A197" s="8" t="s">
        <v>655</v>
      </c>
    </row>
    <row r="198" spans="1:1" x14ac:dyDescent="0.25">
      <c r="A198" s="8" t="s">
        <v>675</v>
      </c>
    </row>
    <row r="199" spans="1:1" x14ac:dyDescent="0.25">
      <c r="A199" s="8" t="s">
        <v>676</v>
      </c>
    </row>
    <row r="200" spans="1:1" x14ac:dyDescent="0.25">
      <c r="A200" s="8" t="s">
        <v>6</v>
      </c>
    </row>
    <row r="201" spans="1:1" x14ac:dyDescent="0.25">
      <c r="A201" s="8" t="s">
        <v>677</v>
      </c>
    </row>
    <row r="202" spans="1:1" x14ac:dyDescent="0.25">
      <c r="A202" s="8" t="s">
        <v>754</v>
      </c>
    </row>
    <row r="203" spans="1:1" x14ac:dyDescent="0.25">
      <c r="A203" s="8" t="s">
        <v>678</v>
      </c>
    </row>
    <row r="204" spans="1:1" x14ac:dyDescent="0.25">
      <c r="A204" s="8" t="s">
        <v>55</v>
      </c>
    </row>
    <row r="205" spans="1:1" x14ac:dyDescent="0.25">
      <c r="A205" s="8"/>
    </row>
    <row r="206" spans="1:1" x14ac:dyDescent="0.25">
      <c r="A206" s="8" t="s">
        <v>664</v>
      </c>
    </row>
    <row r="207" spans="1:1" x14ac:dyDescent="0.25">
      <c r="A207" s="8"/>
    </row>
    <row r="208" spans="1:1" x14ac:dyDescent="0.25">
      <c r="A208" s="8" t="s">
        <v>679</v>
      </c>
    </row>
    <row r="209" spans="1:1" x14ac:dyDescent="0.25">
      <c r="A209" s="8" t="s">
        <v>680</v>
      </c>
    </row>
    <row r="210" spans="1:1" x14ac:dyDescent="0.25">
      <c r="A210" s="8" t="s">
        <v>681</v>
      </c>
    </row>
    <row r="211" spans="1:1" x14ac:dyDescent="0.25">
      <c r="A211" s="8"/>
    </row>
    <row r="212" spans="1:1" x14ac:dyDescent="0.25">
      <c r="A212" s="8" t="s">
        <v>58</v>
      </c>
    </row>
    <row r="213" spans="1:1" x14ac:dyDescent="0.25">
      <c r="A213" s="8" t="s">
        <v>756</v>
      </c>
    </row>
    <row r="214" spans="1:1" x14ac:dyDescent="0.25">
      <c r="A214" s="8" t="s">
        <v>60</v>
      </c>
    </row>
    <row r="215" spans="1:1" x14ac:dyDescent="0.25">
      <c r="A215" s="8"/>
    </row>
    <row r="216" spans="1:1" x14ac:dyDescent="0.25">
      <c r="A216" s="8"/>
    </row>
    <row r="217" spans="1:1" x14ac:dyDescent="0.25">
      <c r="A217" s="8" t="s">
        <v>664</v>
      </c>
    </row>
    <row r="218" spans="1:1" x14ac:dyDescent="0.25">
      <c r="A218" s="8"/>
    </row>
    <row r="219" spans="1:1" x14ac:dyDescent="0.25">
      <c r="A219" s="8"/>
    </row>
    <row r="220" spans="1:1" x14ac:dyDescent="0.25">
      <c r="A220" s="8" t="s">
        <v>6</v>
      </c>
    </row>
    <row r="221" spans="1:1" x14ac:dyDescent="0.25">
      <c r="A221" s="8" t="s">
        <v>683</v>
      </c>
    </row>
    <row r="222" spans="1:1" x14ac:dyDescent="0.25">
      <c r="A222" s="8" t="s">
        <v>684</v>
      </c>
    </row>
    <row r="223" spans="1:1" x14ac:dyDescent="0.25">
      <c r="A223" s="8" t="s">
        <v>685</v>
      </c>
    </row>
    <row r="224" spans="1:1" x14ac:dyDescent="0.25">
      <c r="A224" s="8" t="s">
        <v>686</v>
      </c>
    </row>
    <row r="225" spans="1:1" x14ac:dyDescent="0.25">
      <c r="A225" s="8" t="s">
        <v>754</v>
      </c>
    </row>
    <row r="226" spans="1:1" x14ac:dyDescent="0.25">
      <c r="A226" s="8" t="s">
        <v>687</v>
      </c>
    </row>
    <row r="227" spans="1:1" x14ac:dyDescent="0.25">
      <c r="A227" s="8" t="s">
        <v>5</v>
      </c>
    </row>
    <row r="228" spans="1:1" x14ac:dyDescent="0.25">
      <c r="A228" s="8"/>
    </row>
    <row r="229" spans="1:1" x14ac:dyDescent="0.25">
      <c r="A229" s="8" t="s">
        <v>688</v>
      </c>
    </row>
    <row r="230" spans="1:1" x14ac:dyDescent="0.25">
      <c r="A230" s="8" t="s">
        <v>689</v>
      </c>
    </row>
    <row r="231" spans="1:1" x14ac:dyDescent="0.25">
      <c r="A231" s="8" t="s">
        <v>39</v>
      </c>
    </row>
    <row r="232" spans="1:1" x14ac:dyDescent="0.25">
      <c r="A232" s="8" t="s">
        <v>40</v>
      </c>
    </row>
    <row r="233" spans="1:1" x14ac:dyDescent="0.25">
      <c r="A233" s="8" t="s">
        <v>690</v>
      </c>
    </row>
    <row r="234" spans="1:1" x14ac:dyDescent="0.25">
      <c r="A234" s="8" t="s">
        <v>754</v>
      </c>
    </row>
    <row r="235" spans="1:1" x14ac:dyDescent="0.25">
      <c r="A235" s="8" t="s">
        <v>687</v>
      </c>
    </row>
    <row r="236" spans="1:1" x14ac:dyDescent="0.25">
      <c r="A236" s="8" t="s">
        <v>5</v>
      </c>
    </row>
    <row r="237" spans="1:1" x14ac:dyDescent="0.25">
      <c r="A237" s="8" t="s">
        <v>41</v>
      </c>
    </row>
    <row r="238" spans="1:1" x14ac:dyDescent="0.25">
      <c r="A238" s="8" t="s">
        <v>42</v>
      </c>
    </row>
    <row r="239" spans="1:1" x14ac:dyDescent="0.25">
      <c r="A239" s="8"/>
    </row>
    <row r="240" spans="1:1" x14ac:dyDescent="0.25">
      <c r="A240" s="8" t="s">
        <v>670</v>
      </c>
    </row>
    <row r="241" spans="1:1" x14ac:dyDescent="0.25">
      <c r="A241" s="8"/>
    </row>
    <row r="242" spans="1:1" x14ac:dyDescent="0.25">
      <c r="A242" s="8"/>
    </row>
    <row r="243" spans="1:1" x14ac:dyDescent="0.25">
      <c r="A243" s="8" t="s">
        <v>691</v>
      </c>
    </row>
    <row r="244" spans="1:1" x14ac:dyDescent="0.25">
      <c r="A244" s="8" t="s">
        <v>692</v>
      </c>
    </row>
    <row r="245" spans="1:1" x14ac:dyDescent="0.25">
      <c r="A245" s="8" t="s">
        <v>13</v>
      </c>
    </row>
    <row r="246" spans="1:1" x14ac:dyDescent="0.25">
      <c r="A246" s="8" t="s">
        <v>6</v>
      </c>
    </row>
    <row r="247" spans="1:1" x14ac:dyDescent="0.25">
      <c r="A247" s="8" t="s">
        <v>66</v>
      </c>
    </row>
    <row r="248" spans="1:1" x14ac:dyDescent="0.25">
      <c r="A248" s="8" t="s">
        <v>754</v>
      </c>
    </row>
    <row r="249" spans="1:1" x14ac:dyDescent="0.25">
      <c r="A249" s="8" t="s">
        <v>67</v>
      </c>
    </row>
    <row r="250" spans="1:1" x14ac:dyDescent="0.25">
      <c r="A250" s="8"/>
    </row>
    <row r="251" spans="1:1" x14ac:dyDescent="0.25">
      <c r="A251" s="8" t="s">
        <v>674</v>
      </c>
    </row>
    <row r="252" spans="1:1" x14ac:dyDescent="0.25">
      <c r="A252" s="8" t="s">
        <v>693</v>
      </c>
    </row>
    <row r="253" spans="1:1" x14ac:dyDescent="0.25">
      <c r="A253" s="8" t="s">
        <v>694</v>
      </c>
    </row>
    <row r="254" spans="1:1" x14ac:dyDescent="0.25">
      <c r="A254" s="8" t="s">
        <v>695</v>
      </c>
    </row>
    <row r="255" spans="1:1" x14ac:dyDescent="0.25">
      <c r="A255" s="8"/>
    </row>
    <row r="256" spans="1:1" x14ac:dyDescent="0.25">
      <c r="A256" s="8" t="s">
        <v>696</v>
      </c>
    </row>
    <row r="257" spans="1:1" x14ac:dyDescent="0.25">
      <c r="A257" s="8" t="s">
        <v>754</v>
      </c>
    </row>
    <row r="258" spans="1:1" x14ac:dyDescent="0.25">
      <c r="A258" s="8" t="s">
        <v>697</v>
      </c>
    </row>
    <row r="259" spans="1:1" x14ac:dyDescent="0.25">
      <c r="A259" s="8" t="s">
        <v>5</v>
      </c>
    </row>
    <row r="260" spans="1:1" x14ac:dyDescent="0.25">
      <c r="A260" s="8" t="s">
        <v>6</v>
      </c>
    </row>
    <row r="261" spans="1:1" x14ac:dyDescent="0.25">
      <c r="A261" s="8" t="s">
        <v>664</v>
      </c>
    </row>
    <row r="262" spans="1:1" x14ac:dyDescent="0.25">
      <c r="A262" s="8"/>
    </row>
    <row r="263" spans="1:1" x14ac:dyDescent="0.25">
      <c r="A263" s="8"/>
    </row>
    <row r="264" spans="1:1" x14ac:dyDescent="0.25">
      <c r="A264" s="8" t="s">
        <v>698</v>
      </c>
    </row>
    <row r="265" spans="1:1" x14ac:dyDescent="0.25">
      <c r="A265" s="8" t="s">
        <v>699</v>
      </c>
    </row>
    <row r="266" spans="1:1" x14ac:dyDescent="0.25">
      <c r="A266" s="8" t="s">
        <v>6</v>
      </c>
    </row>
    <row r="267" spans="1:1" x14ac:dyDescent="0.25">
      <c r="A267" s="8" t="s">
        <v>74</v>
      </c>
    </row>
    <row r="268" spans="1:1" x14ac:dyDescent="0.25">
      <c r="A268" s="8" t="s">
        <v>754</v>
      </c>
    </row>
    <row r="269" spans="1:1" x14ac:dyDescent="0.25">
      <c r="A269" s="8" t="s">
        <v>75</v>
      </c>
    </row>
    <row r="270" spans="1:1" x14ac:dyDescent="0.25">
      <c r="A270" s="8" t="s">
        <v>664</v>
      </c>
    </row>
    <row r="271" spans="1:1" x14ac:dyDescent="0.25">
      <c r="A271" s="8"/>
    </row>
    <row r="272" spans="1:1" x14ac:dyDescent="0.25">
      <c r="A272" s="8"/>
    </row>
    <row r="273" spans="1:1" x14ac:dyDescent="0.25">
      <c r="A273" s="8"/>
    </row>
    <row r="274" spans="1:1" x14ac:dyDescent="0.25">
      <c r="A274" s="8" t="s">
        <v>700</v>
      </c>
    </row>
    <row r="275" spans="1:1" x14ac:dyDescent="0.25">
      <c r="A275" s="8" t="s">
        <v>701</v>
      </c>
    </row>
    <row r="276" spans="1:1" x14ac:dyDescent="0.25">
      <c r="A276" s="8" t="s">
        <v>702</v>
      </c>
    </row>
    <row r="277" spans="1:1" x14ac:dyDescent="0.25">
      <c r="A277" s="8" t="s">
        <v>6</v>
      </c>
    </row>
    <row r="278" spans="1:1" x14ac:dyDescent="0.25">
      <c r="A278" s="8" t="s">
        <v>703</v>
      </c>
    </row>
    <row r="279" spans="1:1" x14ac:dyDescent="0.25">
      <c r="A279" s="8" t="s">
        <v>754</v>
      </c>
    </row>
    <row r="280" spans="1:1" x14ac:dyDescent="0.25">
      <c r="A280" s="8" t="s">
        <v>704</v>
      </c>
    </row>
    <row r="281" spans="1:1" x14ac:dyDescent="0.25">
      <c r="A281" s="8" t="s">
        <v>5</v>
      </c>
    </row>
    <row r="282" spans="1:1" x14ac:dyDescent="0.25">
      <c r="A282" s="8"/>
    </row>
    <row r="283" spans="1:1" x14ac:dyDescent="0.25">
      <c r="A283" s="8" t="s">
        <v>674</v>
      </c>
    </row>
    <row r="284" spans="1:1" x14ac:dyDescent="0.25">
      <c r="A284" s="8"/>
    </row>
    <row r="285" spans="1:1" x14ac:dyDescent="0.25">
      <c r="A285" s="8"/>
    </row>
    <row r="286" spans="1:1" x14ac:dyDescent="0.25">
      <c r="A286" s="8" t="s">
        <v>705</v>
      </c>
    </row>
    <row r="287" spans="1:1" x14ac:dyDescent="0.25">
      <c r="A287" s="8" t="s">
        <v>706</v>
      </c>
    </row>
    <row r="288" spans="1:1" x14ac:dyDescent="0.25">
      <c r="A288" s="8" t="s">
        <v>707</v>
      </c>
    </row>
    <row r="289" spans="1:1" x14ac:dyDescent="0.25">
      <c r="A289" s="8" t="s">
        <v>6</v>
      </c>
    </row>
    <row r="290" spans="1:1" x14ac:dyDescent="0.25">
      <c r="A290" s="8" t="s">
        <v>82</v>
      </c>
    </row>
    <row r="291" spans="1:1" x14ac:dyDescent="0.25">
      <c r="A291" s="8" t="s">
        <v>754</v>
      </c>
    </row>
    <row r="292" spans="1:1" x14ac:dyDescent="0.25">
      <c r="A292" s="8" t="s">
        <v>83</v>
      </c>
    </row>
    <row r="293" spans="1:1" x14ac:dyDescent="0.25">
      <c r="A293" s="8"/>
    </row>
    <row r="294" spans="1:1" x14ac:dyDescent="0.25">
      <c r="A294" s="8" t="s">
        <v>674</v>
      </c>
    </row>
    <row r="295" spans="1:1" x14ac:dyDescent="0.25">
      <c r="A295" s="8" t="s">
        <v>708</v>
      </c>
    </row>
    <row r="296" spans="1:1" x14ac:dyDescent="0.25">
      <c r="A296" s="8" t="s">
        <v>709</v>
      </c>
    </row>
    <row r="297" spans="1:1" x14ac:dyDescent="0.25">
      <c r="A297" s="8" t="s">
        <v>710</v>
      </c>
    </row>
    <row r="298" spans="1:1" x14ac:dyDescent="0.25">
      <c r="A298" s="8" t="s">
        <v>6</v>
      </c>
    </row>
    <row r="299" spans="1:1" x14ac:dyDescent="0.25">
      <c r="A299" s="8" t="s">
        <v>711</v>
      </c>
    </row>
    <row r="300" spans="1:1" x14ac:dyDescent="0.25">
      <c r="A300" s="8" t="s">
        <v>754</v>
      </c>
    </row>
    <row r="301" spans="1:1" x14ac:dyDescent="0.25">
      <c r="A301" s="8" t="s">
        <v>712</v>
      </c>
    </row>
    <row r="302" spans="1:1" x14ac:dyDescent="0.25">
      <c r="A302" s="8" t="s">
        <v>5</v>
      </c>
    </row>
    <row r="303" spans="1:1" x14ac:dyDescent="0.25">
      <c r="A303" s="8" t="s">
        <v>674</v>
      </c>
    </row>
    <row r="304" spans="1:1" x14ac:dyDescent="0.25">
      <c r="A304" s="8" t="s">
        <v>713</v>
      </c>
    </row>
    <row r="305" spans="1:1" x14ac:dyDescent="0.25">
      <c r="A305" s="8" t="s">
        <v>714</v>
      </c>
    </row>
    <row r="306" spans="1:1" x14ac:dyDescent="0.25">
      <c r="A306" s="8" t="s">
        <v>715</v>
      </c>
    </row>
    <row r="307" spans="1:1" x14ac:dyDescent="0.25">
      <c r="A307" s="8" t="s">
        <v>6</v>
      </c>
    </row>
    <row r="308" spans="1:1" x14ac:dyDescent="0.25">
      <c r="A308" s="8" t="s">
        <v>90</v>
      </c>
    </row>
    <row r="309" spans="1:1" x14ac:dyDescent="0.25">
      <c r="A309" s="8" t="s">
        <v>755</v>
      </c>
    </row>
    <row r="310" spans="1:1" x14ac:dyDescent="0.25">
      <c r="A310" s="8" t="s">
        <v>91</v>
      </c>
    </row>
    <row r="311" spans="1:1" x14ac:dyDescent="0.25">
      <c r="A311" s="8"/>
    </row>
    <row r="312" spans="1:1" x14ac:dyDescent="0.25">
      <c r="A312" s="8"/>
    </row>
    <row r="313" spans="1:1" x14ac:dyDescent="0.25">
      <c r="A313" s="8" t="s">
        <v>716</v>
      </c>
    </row>
    <row r="314" spans="1:1" x14ac:dyDescent="0.25">
      <c r="A314" s="8" t="s">
        <v>717</v>
      </c>
    </row>
    <row r="315" spans="1:1" x14ac:dyDescent="0.25">
      <c r="A315" s="8" t="s">
        <v>718</v>
      </c>
    </row>
    <row r="316" spans="1:1" x14ac:dyDescent="0.25">
      <c r="A316" s="8" t="s">
        <v>6</v>
      </c>
    </row>
    <row r="317" spans="1:1" x14ac:dyDescent="0.25">
      <c r="A317" s="8"/>
    </row>
    <row r="318" spans="1:1" x14ac:dyDescent="0.25">
      <c r="A318" s="8" t="s">
        <v>719</v>
      </c>
    </row>
    <row r="319" spans="1:1" x14ac:dyDescent="0.25">
      <c r="A319" s="8" t="s">
        <v>6</v>
      </c>
    </row>
    <row r="320" spans="1:1" x14ac:dyDescent="0.25">
      <c r="A320" s="8"/>
    </row>
    <row r="321" spans="1:1" x14ac:dyDescent="0.25">
      <c r="A321" s="8" t="s">
        <v>720</v>
      </c>
    </row>
    <row r="322" spans="1:1" x14ac:dyDescent="0.25">
      <c r="A322" s="8" t="s">
        <v>721</v>
      </c>
    </row>
    <row r="323" spans="1:1" x14ac:dyDescent="0.25">
      <c r="A323" s="8" t="s">
        <v>722</v>
      </c>
    </row>
    <row r="324" spans="1:1" x14ac:dyDescent="0.25">
      <c r="A324" s="8"/>
    </row>
    <row r="325" spans="1:1" x14ac:dyDescent="0.25">
      <c r="A325" s="8"/>
    </row>
    <row r="326" spans="1:1" x14ac:dyDescent="0.25">
      <c r="A326" s="8" t="s">
        <v>723</v>
      </c>
    </row>
    <row r="327" spans="1:1" x14ac:dyDescent="0.25">
      <c r="A327" s="8" t="s">
        <v>724</v>
      </c>
    </row>
    <row r="328" spans="1:1" x14ac:dyDescent="0.25">
      <c r="A328" s="8" t="s">
        <v>718</v>
      </c>
    </row>
    <row r="329" spans="1:1" x14ac:dyDescent="0.25">
      <c r="A329" s="8" t="s">
        <v>6</v>
      </c>
    </row>
    <row r="330" spans="1:1" x14ac:dyDescent="0.25">
      <c r="A330" s="8"/>
    </row>
    <row r="331" spans="1:1" x14ac:dyDescent="0.25">
      <c r="A331" s="8" t="s">
        <v>6</v>
      </c>
    </row>
    <row r="332" spans="1:1" x14ac:dyDescent="0.25">
      <c r="A332" s="8" t="s">
        <v>725</v>
      </c>
    </row>
    <row r="333" spans="1:1" x14ac:dyDescent="0.25">
      <c r="A333" s="8" t="s">
        <v>726</v>
      </c>
    </row>
    <row r="334" spans="1:1" x14ac:dyDescent="0.25">
      <c r="A334" s="8" t="s">
        <v>727</v>
      </c>
    </row>
    <row r="335" spans="1:1" x14ac:dyDescent="0.25">
      <c r="A335" s="8" t="s">
        <v>728</v>
      </c>
    </row>
    <row r="336" spans="1:1" x14ac:dyDescent="0.25">
      <c r="A336" s="8" t="s">
        <v>6</v>
      </c>
    </row>
    <row r="337" spans="1:1" x14ac:dyDescent="0.25">
      <c r="A337" s="8" t="s">
        <v>729</v>
      </c>
    </row>
    <row r="338" spans="1:1" x14ac:dyDescent="0.25">
      <c r="A338" s="8" t="s">
        <v>754</v>
      </c>
    </row>
    <row r="339" spans="1:1" x14ac:dyDescent="0.25">
      <c r="A339" s="8" t="s">
        <v>730</v>
      </c>
    </row>
    <row r="340" spans="1:1" x14ac:dyDescent="0.25">
      <c r="A340" s="8"/>
    </row>
    <row r="341" spans="1:1" x14ac:dyDescent="0.25">
      <c r="A341" s="8"/>
    </row>
    <row r="342" spans="1:1" x14ac:dyDescent="0.25">
      <c r="A342" s="8" t="s">
        <v>731</v>
      </c>
    </row>
    <row r="343" spans="1:1" x14ac:dyDescent="0.25">
      <c r="A343" s="8"/>
    </row>
    <row r="344" spans="1:1" x14ac:dyDescent="0.25">
      <c r="A344" s="8" t="s">
        <v>732</v>
      </c>
    </row>
    <row r="345" spans="1:1" x14ac:dyDescent="0.25">
      <c r="A345" s="8" t="s">
        <v>733</v>
      </c>
    </row>
    <row r="346" spans="1:1" x14ac:dyDescent="0.25">
      <c r="A346" s="8" t="s">
        <v>734</v>
      </c>
    </row>
    <row r="347" spans="1:1" x14ac:dyDescent="0.25">
      <c r="A347" s="8" t="s">
        <v>735</v>
      </c>
    </row>
    <row r="348" spans="1:1" x14ac:dyDescent="0.25">
      <c r="A348" s="8" t="s">
        <v>6</v>
      </c>
    </row>
    <row r="349" spans="1:1" x14ac:dyDescent="0.25">
      <c r="A349" s="8" t="s">
        <v>736</v>
      </c>
    </row>
    <row r="350" spans="1:1" x14ac:dyDescent="0.25">
      <c r="A350" s="8" t="s">
        <v>754</v>
      </c>
    </row>
    <row r="351" spans="1:1" x14ac:dyDescent="0.25">
      <c r="A351" s="8" t="s">
        <v>737</v>
      </c>
    </row>
    <row r="352" spans="1:1" x14ac:dyDescent="0.25">
      <c r="A352" s="8" t="s">
        <v>738</v>
      </c>
    </row>
    <row r="353" spans="1:1" x14ac:dyDescent="0.25">
      <c r="A353" s="8"/>
    </row>
    <row r="354" spans="1:1" x14ac:dyDescent="0.25">
      <c r="A354" s="8" t="s">
        <v>739</v>
      </c>
    </row>
    <row r="355" spans="1:1" x14ac:dyDescent="0.25">
      <c r="A355" s="8" t="s">
        <v>740</v>
      </c>
    </row>
    <row r="356" spans="1:1" x14ac:dyDescent="0.25">
      <c r="A356" s="8" t="s">
        <v>741</v>
      </c>
    </row>
    <row r="357" spans="1:1" x14ac:dyDescent="0.25">
      <c r="A357" s="8" t="s">
        <v>6</v>
      </c>
    </row>
    <row r="358" spans="1:1" x14ac:dyDescent="0.25">
      <c r="A358" s="8" t="s">
        <v>742</v>
      </c>
    </row>
    <row r="359" spans="1:1" x14ac:dyDescent="0.25">
      <c r="A359" s="8" t="s">
        <v>754</v>
      </c>
    </row>
    <row r="360" spans="1:1" x14ac:dyDescent="0.25">
      <c r="A360" s="8" t="s">
        <v>743</v>
      </c>
    </row>
    <row r="361" spans="1:1" x14ac:dyDescent="0.25">
      <c r="A361" s="8" t="s">
        <v>738</v>
      </c>
    </row>
    <row r="362" spans="1:1" x14ac:dyDescent="0.25">
      <c r="A362" s="8"/>
    </row>
    <row r="363" spans="1:1" x14ac:dyDescent="0.25">
      <c r="A363" s="8" t="s">
        <v>744</v>
      </c>
    </row>
    <row r="364" spans="1:1" x14ac:dyDescent="0.25">
      <c r="A364" s="8" t="s">
        <v>745</v>
      </c>
    </row>
    <row r="365" spans="1:1" x14ac:dyDescent="0.25">
      <c r="A365" s="8" t="s">
        <v>746</v>
      </c>
    </row>
    <row r="366" spans="1:1" x14ac:dyDescent="0.25">
      <c r="A366" s="8" t="s">
        <v>747</v>
      </c>
    </row>
    <row r="367" spans="1:1" x14ac:dyDescent="0.25">
      <c r="A367" s="8" t="s">
        <v>6</v>
      </c>
    </row>
    <row r="368" spans="1:1" x14ac:dyDescent="0.25">
      <c r="A368" s="8" t="s">
        <v>748</v>
      </c>
    </row>
    <row r="369" spans="1:1" x14ac:dyDescent="0.25">
      <c r="A369" s="8" t="s">
        <v>754</v>
      </c>
    </row>
    <row r="370" spans="1:1" x14ac:dyDescent="0.25">
      <c r="A370" s="8" t="s">
        <v>749</v>
      </c>
    </row>
    <row r="371" spans="1:1" x14ac:dyDescent="0.25">
      <c r="A371" s="8"/>
    </row>
    <row r="372" spans="1:1" x14ac:dyDescent="0.25">
      <c r="A372" s="8"/>
    </row>
    <row r="373" spans="1:1" x14ac:dyDescent="0.25">
      <c r="A373" s="8"/>
    </row>
    <row r="374" spans="1:1" x14ac:dyDescent="0.25">
      <c r="A374" s="8" t="s">
        <v>750</v>
      </c>
    </row>
    <row r="375" spans="1:1" x14ac:dyDescent="0.25">
      <c r="A375" s="8" t="s">
        <v>751</v>
      </c>
    </row>
    <row r="376" spans="1:1" x14ac:dyDescent="0.25">
      <c r="A376" s="8"/>
    </row>
    <row r="377" spans="1:1" x14ac:dyDescent="0.25">
      <c r="A377" s="8" t="s">
        <v>752</v>
      </c>
    </row>
    <row r="378" spans="1:1" x14ac:dyDescent="0.25">
      <c r="A378" s="8" t="s">
        <v>754</v>
      </c>
    </row>
    <row r="379" spans="1:1" x14ac:dyDescent="0.25">
      <c r="A379" s="8" t="s">
        <v>753</v>
      </c>
    </row>
    <row r="380" spans="1:1" x14ac:dyDescent="0.25">
      <c r="A380" s="8" t="s">
        <v>5</v>
      </c>
    </row>
    <row r="381" spans="1:1" x14ac:dyDescent="0.25">
      <c r="A381" s="8"/>
    </row>
    <row r="382" spans="1:1" x14ac:dyDescent="0.25">
      <c r="A382" s="8"/>
    </row>
    <row r="383" spans="1:1" x14ac:dyDescent="0.25">
      <c r="A383" s="8"/>
    </row>
    <row r="384" spans="1:1" x14ac:dyDescent="0.25">
      <c r="A384" s="8"/>
    </row>
    <row r="385" spans="1:1" x14ac:dyDescent="0.25">
      <c r="A385" s="8"/>
    </row>
    <row r="386" spans="1:1" x14ac:dyDescent="0.25">
      <c r="A386" s="8"/>
    </row>
    <row r="387" spans="1:1" x14ac:dyDescent="0.25">
      <c r="A387" s="8"/>
    </row>
    <row r="388" spans="1:1" x14ac:dyDescent="0.25">
      <c r="A388" s="8"/>
    </row>
    <row r="389" spans="1:1" x14ac:dyDescent="0.25">
      <c r="A389" s="8"/>
    </row>
    <row r="390" spans="1:1" x14ac:dyDescent="0.25">
      <c r="A390" s="8"/>
    </row>
    <row r="391" spans="1:1" x14ac:dyDescent="0.25">
      <c r="A391" s="8"/>
    </row>
    <row r="392" spans="1:1" x14ac:dyDescent="0.25">
      <c r="A392" s="8"/>
    </row>
    <row r="393" spans="1:1" x14ac:dyDescent="0.25">
      <c r="A393" s="8"/>
    </row>
    <row r="394" spans="1:1" x14ac:dyDescent="0.25">
      <c r="A394" s="8"/>
    </row>
    <row r="395" spans="1:1" x14ac:dyDescent="0.25">
      <c r="A395" s="8"/>
    </row>
    <row r="396" spans="1:1" x14ac:dyDescent="0.25">
      <c r="A396" s="8"/>
    </row>
    <row r="397" spans="1:1" x14ac:dyDescent="0.25">
      <c r="A397" s="8"/>
    </row>
    <row r="398" spans="1:1" x14ac:dyDescent="0.25">
      <c r="A398" s="8"/>
    </row>
    <row r="399" spans="1:1" x14ac:dyDescent="0.25">
      <c r="A399" s="8"/>
    </row>
    <row r="400" spans="1:1" x14ac:dyDescent="0.25">
      <c r="A400" s="8"/>
    </row>
    <row r="401" spans="1:1" x14ac:dyDescent="0.25">
      <c r="A401" s="8"/>
    </row>
    <row r="402" spans="1:1" x14ac:dyDescent="0.25">
      <c r="A402" s="8"/>
    </row>
    <row r="403" spans="1:1" x14ac:dyDescent="0.25">
      <c r="A403" s="8"/>
    </row>
    <row r="404" spans="1:1" x14ac:dyDescent="0.25">
      <c r="A404" s="8"/>
    </row>
    <row r="405" spans="1:1" x14ac:dyDescent="0.25">
      <c r="A405" s="8"/>
    </row>
    <row r="406" spans="1:1" x14ac:dyDescent="0.25">
      <c r="A406" s="8"/>
    </row>
    <row r="407" spans="1:1" x14ac:dyDescent="0.25">
      <c r="A407" s="8"/>
    </row>
    <row r="408" spans="1:1" x14ac:dyDescent="0.25">
      <c r="A408" s="8"/>
    </row>
    <row r="409" spans="1:1" x14ac:dyDescent="0.25">
      <c r="A409" s="8"/>
    </row>
    <row r="410" spans="1:1" x14ac:dyDescent="0.25">
      <c r="A410" s="8"/>
    </row>
    <row r="411" spans="1:1" x14ac:dyDescent="0.25">
      <c r="A411" s="8"/>
    </row>
    <row r="412" spans="1:1" x14ac:dyDescent="0.25">
      <c r="A412" s="8"/>
    </row>
    <row r="413" spans="1:1" x14ac:dyDescent="0.25">
      <c r="A413" s="8"/>
    </row>
    <row r="414" spans="1:1" x14ac:dyDescent="0.25">
      <c r="A414" s="8"/>
    </row>
    <row r="415" spans="1:1" x14ac:dyDescent="0.25">
      <c r="A415" s="8"/>
    </row>
    <row r="416" spans="1:1" x14ac:dyDescent="0.25">
      <c r="A416" s="8"/>
    </row>
    <row r="417" spans="1:1" x14ac:dyDescent="0.25">
      <c r="A417" s="8"/>
    </row>
    <row r="418" spans="1:1" x14ac:dyDescent="0.25">
      <c r="A418" s="8"/>
    </row>
    <row r="419" spans="1:1" x14ac:dyDescent="0.25">
      <c r="A419" s="8"/>
    </row>
    <row r="420" spans="1:1" x14ac:dyDescent="0.25">
      <c r="A420" s="8"/>
    </row>
    <row r="421" spans="1:1" x14ac:dyDescent="0.25">
      <c r="A421" s="8"/>
    </row>
    <row r="422" spans="1:1" x14ac:dyDescent="0.25">
      <c r="A422" s="8"/>
    </row>
    <row r="423" spans="1:1" x14ac:dyDescent="0.25">
      <c r="A423" s="8"/>
    </row>
    <row r="424" spans="1:1" x14ac:dyDescent="0.25">
      <c r="A424" s="8"/>
    </row>
    <row r="425" spans="1:1" x14ac:dyDescent="0.25">
      <c r="A425" s="8"/>
    </row>
    <row r="426" spans="1:1" x14ac:dyDescent="0.25">
      <c r="A426" s="8"/>
    </row>
    <row r="427" spans="1:1" x14ac:dyDescent="0.25">
      <c r="A427" s="8"/>
    </row>
    <row r="428" spans="1:1" x14ac:dyDescent="0.25">
      <c r="A428" s="8"/>
    </row>
    <row r="429" spans="1:1" x14ac:dyDescent="0.25">
      <c r="A429" s="8"/>
    </row>
    <row r="430" spans="1:1" x14ac:dyDescent="0.25">
      <c r="A430" s="8"/>
    </row>
    <row r="431" spans="1:1" x14ac:dyDescent="0.25">
      <c r="A431" s="8"/>
    </row>
    <row r="432" spans="1:1" x14ac:dyDescent="0.25">
      <c r="A432" s="8"/>
    </row>
    <row r="433" spans="1:1" x14ac:dyDescent="0.25">
      <c r="A433" s="8"/>
    </row>
    <row r="434" spans="1:1" x14ac:dyDescent="0.25">
      <c r="A434" s="8"/>
    </row>
    <row r="435" spans="1:1" x14ac:dyDescent="0.25">
      <c r="A435" s="8"/>
    </row>
    <row r="436" spans="1:1" x14ac:dyDescent="0.25">
      <c r="A436" s="8"/>
    </row>
    <row r="437" spans="1:1" x14ac:dyDescent="0.25">
      <c r="A437" s="8"/>
    </row>
    <row r="438" spans="1:1" x14ac:dyDescent="0.25">
      <c r="A438" s="8"/>
    </row>
    <row r="439" spans="1:1" x14ac:dyDescent="0.25">
      <c r="A439" s="8"/>
    </row>
    <row r="440" spans="1:1" x14ac:dyDescent="0.25">
      <c r="A440" s="8"/>
    </row>
    <row r="441" spans="1:1" x14ac:dyDescent="0.25">
      <c r="A441" s="8"/>
    </row>
    <row r="442" spans="1:1" x14ac:dyDescent="0.25">
      <c r="A442" s="8"/>
    </row>
    <row r="443" spans="1:1" x14ac:dyDescent="0.25">
      <c r="A443" s="8"/>
    </row>
    <row r="444" spans="1:1" x14ac:dyDescent="0.25">
      <c r="A444" s="8"/>
    </row>
    <row r="445" spans="1:1" x14ac:dyDescent="0.25">
      <c r="A445" s="8"/>
    </row>
    <row r="446" spans="1:1" x14ac:dyDescent="0.25">
      <c r="A446" s="8"/>
    </row>
    <row r="447" spans="1:1" x14ac:dyDescent="0.25">
      <c r="A447" s="8"/>
    </row>
    <row r="448" spans="1:1" x14ac:dyDescent="0.25">
      <c r="A448" s="8"/>
    </row>
    <row r="449" spans="1:1" x14ac:dyDescent="0.25">
      <c r="A449" s="8"/>
    </row>
    <row r="450" spans="1:1" x14ac:dyDescent="0.25">
      <c r="A450" s="8"/>
    </row>
    <row r="451" spans="1:1" x14ac:dyDescent="0.25">
      <c r="A451" s="8"/>
    </row>
    <row r="452" spans="1:1" x14ac:dyDescent="0.25">
      <c r="A452" s="8"/>
    </row>
    <row r="453" spans="1:1" x14ac:dyDescent="0.25">
      <c r="A453" s="8"/>
    </row>
    <row r="454" spans="1:1" x14ac:dyDescent="0.25">
      <c r="A454" s="8"/>
    </row>
    <row r="455" spans="1:1" x14ac:dyDescent="0.25">
      <c r="A455" s="8"/>
    </row>
    <row r="456" spans="1:1" x14ac:dyDescent="0.25">
      <c r="A456" s="8"/>
    </row>
    <row r="457" spans="1:1" x14ac:dyDescent="0.25">
      <c r="A457" s="8"/>
    </row>
    <row r="458" spans="1:1" x14ac:dyDescent="0.25">
      <c r="A458" s="8"/>
    </row>
    <row r="459" spans="1:1" x14ac:dyDescent="0.25">
      <c r="A459" s="8"/>
    </row>
    <row r="460" spans="1:1" x14ac:dyDescent="0.25">
      <c r="A460" s="8"/>
    </row>
    <row r="461" spans="1:1" x14ac:dyDescent="0.25">
      <c r="A461" s="8"/>
    </row>
    <row r="462" spans="1:1" x14ac:dyDescent="0.25">
      <c r="A462" s="8"/>
    </row>
    <row r="463" spans="1:1" x14ac:dyDescent="0.25">
      <c r="A463" s="8"/>
    </row>
    <row r="464" spans="1:1" x14ac:dyDescent="0.25">
      <c r="A464" s="8"/>
    </row>
    <row r="465" spans="1:1" x14ac:dyDescent="0.25">
      <c r="A465" s="8"/>
    </row>
    <row r="466" spans="1:1" x14ac:dyDescent="0.25">
      <c r="A466" s="8"/>
    </row>
    <row r="467" spans="1:1" x14ac:dyDescent="0.25">
      <c r="A467" s="8"/>
    </row>
    <row r="468" spans="1:1" x14ac:dyDescent="0.25">
      <c r="A468" s="8"/>
    </row>
    <row r="469" spans="1:1" x14ac:dyDescent="0.25">
      <c r="A469" s="8"/>
    </row>
    <row r="470" spans="1:1" x14ac:dyDescent="0.25">
      <c r="A470" s="8"/>
    </row>
    <row r="471" spans="1:1" x14ac:dyDescent="0.25">
      <c r="A471" s="8"/>
    </row>
    <row r="472" spans="1:1" x14ac:dyDescent="0.25">
      <c r="A472" s="8"/>
    </row>
    <row r="473" spans="1:1" x14ac:dyDescent="0.25">
      <c r="A473" s="8"/>
    </row>
    <row r="474" spans="1:1" x14ac:dyDescent="0.25">
      <c r="A474" s="8"/>
    </row>
    <row r="475" spans="1:1" x14ac:dyDescent="0.25">
      <c r="A475" s="8"/>
    </row>
    <row r="476" spans="1:1" x14ac:dyDescent="0.25">
      <c r="A476" s="8"/>
    </row>
    <row r="477" spans="1:1" x14ac:dyDescent="0.25">
      <c r="A477" s="8"/>
    </row>
    <row r="478" spans="1:1" x14ac:dyDescent="0.25">
      <c r="A478" s="8"/>
    </row>
    <row r="479" spans="1:1" x14ac:dyDescent="0.25">
      <c r="A479" s="8"/>
    </row>
    <row r="480" spans="1:1" x14ac:dyDescent="0.25">
      <c r="A480" s="8"/>
    </row>
    <row r="481" spans="1:1" x14ac:dyDescent="0.25">
      <c r="A481" s="8"/>
    </row>
    <row r="482" spans="1:1" x14ac:dyDescent="0.25">
      <c r="A482" s="8"/>
    </row>
    <row r="483" spans="1:1" x14ac:dyDescent="0.25">
      <c r="A483" s="8"/>
    </row>
    <row r="484" spans="1:1" x14ac:dyDescent="0.25">
      <c r="A484" s="8"/>
    </row>
    <row r="485" spans="1:1" x14ac:dyDescent="0.25">
      <c r="A485" s="8"/>
    </row>
    <row r="486" spans="1:1" x14ac:dyDescent="0.25">
      <c r="A486" s="8"/>
    </row>
    <row r="487" spans="1:1" x14ac:dyDescent="0.25">
      <c r="A487" s="8"/>
    </row>
    <row r="488" spans="1:1" x14ac:dyDescent="0.25">
      <c r="A488" s="8"/>
    </row>
    <row r="489" spans="1:1" x14ac:dyDescent="0.25">
      <c r="A489" s="8"/>
    </row>
    <row r="490" spans="1:1" x14ac:dyDescent="0.25">
      <c r="A490" s="8"/>
    </row>
    <row r="491" spans="1:1" x14ac:dyDescent="0.25">
      <c r="A491" s="8"/>
    </row>
    <row r="492" spans="1:1" x14ac:dyDescent="0.25">
      <c r="A492" s="8"/>
    </row>
    <row r="493" spans="1:1" x14ac:dyDescent="0.25">
      <c r="A493" s="8"/>
    </row>
    <row r="494" spans="1:1" x14ac:dyDescent="0.25">
      <c r="A494" s="8"/>
    </row>
    <row r="495" spans="1:1" x14ac:dyDescent="0.25">
      <c r="A495" s="8"/>
    </row>
    <row r="496" spans="1:1" x14ac:dyDescent="0.25">
      <c r="A496" s="8"/>
    </row>
    <row r="497" spans="1:1" x14ac:dyDescent="0.25">
      <c r="A497" s="8"/>
    </row>
    <row r="498" spans="1:1" x14ac:dyDescent="0.25">
      <c r="A498" s="8"/>
    </row>
    <row r="499" spans="1:1" x14ac:dyDescent="0.25">
      <c r="A499" s="8"/>
    </row>
    <row r="500" spans="1:1" x14ac:dyDescent="0.25">
      <c r="A500" s="8"/>
    </row>
    <row r="501" spans="1:1" x14ac:dyDescent="0.25">
      <c r="A501" s="8"/>
    </row>
    <row r="502" spans="1:1" x14ac:dyDescent="0.25">
      <c r="A502" s="8"/>
    </row>
    <row r="503" spans="1:1" x14ac:dyDescent="0.25">
      <c r="A503" s="8"/>
    </row>
    <row r="504" spans="1:1" x14ac:dyDescent="0.25">
      <c r="A504" s="8"/>
    </row>
    <row r="505" spans="1:1" x14ac:dyDescent="0.25">
      <c r="A505" s="8"/>
    </row>
    <row r="506" spans="1:1" x14ac:dyDescent="0.25">
      <c r="A506" s="8"/>
    </row>
    <row r="507" spans="1:1" x14ac:dyDescent="0.25">
      <c r="A507" s="8"/>
    </row>
    <row r="508" spans="1:1" x14ac:dyDescent="0.25">
      <c r="A508" s="8"/>
    </row>
    <row r="509" spans="1:1" x14ac:dyDescent="0.25">
      <c r="A509" s="8"/>
    </row>
    <row r="510" spans="1:1" x14ac:dyDescent="0.25">
      <c r="A510" s="8"/>
    </row>
    <row r="511" spans="1:1" x14ac:dyDescent="0.25">
      <c r="A511" s="8"/>
    </row>
    <row r="512" spans="1:1" x14ac:dyDescent="0.25">
      <c r="A512" s="8"/>
    </row>
    <row r="513" spans="1:1" x14ac:dyDescent="0.25">
      <c r="A513" s="8"/>
    </row>
    <row r="514" spans="1:1" x14ac:dyDescent="0.25">
      <c r="A514" s="8"/>
    </row>
    <row r="515" spans="1:1" x14ac:dyDescent="0.25">
      <c r="A515" s="8"/>
    </row>
    <row r="516" spans="1:1" x14ac:dyDescent="0.25">
      <c r="A516" s="8"/>
    </row>
    <row r="517" spans="1:1" x14ac:dyDescent="0.25">
      <c r="A517" s="8"/>
    </row>
    <row r="518" spans="1:1" x14ac:dyDescent="0.25">
      <c r="A518" s="8"/>
    </row>
    <row r="519" spans="1:1" x14ac:dyDescent="0.25">
      <c r="A519" s="8"/>
    </row>
    <row r="520" spans="1:1" x14ac:dyDescent="0.25">
      <c r="A520" s="8"/>
    </row>
    <row r="521" spans="1:1" x14ac:dyDescent="0.25">
      <c r="A521" s="8"/>
    </row>
    <row r="522" spans="1:1" x14ac:dyDescent="0.25">
      <c r="A522" s="8"/>
    </row>
    <row r="523" spans="1:1" x14ac:dyDescent="0.25">
      <c r="A523" s="8"/>
    </row>
    <row r="524" spans="1:1" x14ac:dyDescent="0.25">
      <c r="A524" s="8"/>
    </row>
    <row r="525" spans="1:1" x14ac:dyDescent="0.25">
      <c r="A525" s="8"/>
    </row>
    <row r="526" spans="1:1" x14ac:dyDescent="0.25">
      <c r="A526" s="8"/>
    </row>
    <row r="527" spans="1:1" x14ac:dyDescent="0.25">
      <c r="A527" s="8"/>
    </row>
    <row r="528" spans="1:1" x14ac:dyDescent="0.25">
      <c r="A528" s="8"/>
    </row>
    <row r="529" spans="1:1" x14ac:dyDescent="0.25">
      <c r="A529" s="8"/>
    </row>
    <row r="530" spans="1:1" x14ac:dyDescent="0.25">
      <c r="A530" s="8"/>
    </row>
    <row r="531" spans="1:1" x14ac:dyDescent="0.25">
      <c r="A531" s="8"/>
    </row>
    <row r="532" spans="1:1" x14ac:dyDescent="0.25">
      <c r="A532" s="8"/>
    </row>
    <row r="533" spans="1:1" x14ac:dyDescent="0.25">
      <c r="A533" s="8"/>
    </row>
    <row r="534" spans="1:1" x14ac:dyDescent="0.25">
      <c r="A534" s="8"/>
    </row>
    <row r="535" spans="1:1" x14ac:dyDescent="0.25">
      <c r="A535" s="8"/>
    </row>
    <row r="536" spans="1:1" x14ac:dyDescent="0.25">
      <c r="A536" s="8"/>
    </row>
    <row r="537" spans="1:1" x14ac:dyDescent="0.25">
      <c r="A537" s="8"/>
    </row>
    <row r="538" spans="1:1" x14ac:dyDescent="0.25">
      <c r="A538" s="8"/>
    </row>
    <row r="539" spans="1:1" x14ac:dyDescent="0.25">
      <c r="A539" s="8"/>
    </row>
    <row r="540" spans="1:1" x14ac:dyDescent="0.25">
      <c r="A540" s="8"/>
    </row>
    <row r="541" spans="1:1" x14ac:dyDescent="0.25">
      <c r="A541" s="8"/>
    </row>
    <row r="542" spans="1:1" x14ac:dyDescent="0.25">
      <c r="A542" s="8"/>
    </row>
    <row r="543" spans="1:1" x14ac:dyDescent="0.25">
      <c r="A543" s="8"/>
    </row>
    <row r="544" spans="1:1" x14ac:dyDescent="0.25">
      <c r="A544" s="8"/>
    </row>
    <row r="545" spans="1:1" x14ac:dyDescent="0.25">
      <c r="A545" s="8"/>
    </row>
    <row r="546" spans="1:1" x14ac:dyDescent="0.25">
      <c r="A546" s="8"/>
    </row>
    <row r="547" spans="1:1" x14ac:dyDescent="0.25">
      <c r="A547" s="8"/>
    </row>
    <row r="548" spans="1:1" x14ac:dyDescent="0.25">
      <c r="A548" s="8"/>
    </row>
    <row r="549" spans="1:1" x14ac:dyDescent="0.25">
      <c r="A549" s="8"/>
    </row>
    <row r="550" spans="1:1" x14ac:dyDescent="0.25">
      <c r="A550" s="8"/>
    </row>
    <row r="551" spans="1:1" x14ac:dyDescent="0.25">
      <c r="A551" s="8"/>
    </row>
    <row r="552" spans="1:1" x14ac:dyDescent="0.25">
      <c r="A552" s="8"/>
    </row>
    <row r="553" spans="1:1" x14ac:dyDescent="0.25">
      <c r="A553" s="8"/>
    </row>
    <row r="554" spans="1:1" x14ac:dyDescent="0.25">
      <c r="A554" s="8"/>
    </row>
    <row r="555" spans="1:1" x14ac:dyDescent="0.25">
      <c r="A555" s="8"/>
    </row>
    <row r="556" spans="1:1" x14ac:dyDescent="0.25">
      <c r="A556" s="8"/>
    </row>
    <row r="557" spans="1:1" x14ac:dyDescent="0.25">
      <c r="A557" s="8"/>
    </row>
    <row r="558" spans="1:1" x14ac:dyDescent="0.25">
      <c r="A558" s="8"/>
    </row>
    <row r="559" spans="1:1" x14ac:dyDescent="0.25">
      <c r="A559" s="8"/>
    </row>
    <row r="560" spans="1:1" x14ac:dyDescent="0.25">
      <c r="A560" s="8"/>
    </row>
    <row r="561" spans="1:1" x14ac:dyDescent="0.25">
      <c r="A561" s="8"/>
    </row>
    <row r="562" spans="1:1" x14ac:dyDescent="0.25">
      <c r="A562" s="8"/>
    </row>
    <row r="563" spans="1:1" x14ac:dyDescent="0.25">
      <c r="A563" s="8"/>
    </row>
    <row r="564" spans="1:1" x14ac:dyDescent="0.25">
      <c r="A564" s="8"/>
    </row>
    <row r="565" spans="1:1" x14ac:dyDescent="0.25">
      <c r="A565" s="8"/>
    </row>
    <row r="566" spans="1:1" x14ac:dyDescent="0.25">
      <c r="A566" s="8"/>
    </row>
    <row r="567" spans="1:1" x14ac:dyDescent="0.25">
      <c r="A567" s="8"/>
    </row>
    <row r="568" spans="1:1" x14ac:dyDescent="0.25">
      <c r="A568" s="8"/>
    </row>
    <row r="569" spans="1:1" x14ac:dyDescent="0.25">
      <c r="A569" s="8"/>
    </row>
    <row r="570" spans="1:1" x14ac:dyDescent="0.25">
      <c r="A570" s="8"/>
    </row>
    <row r="571" spans="1:1" x14ac:dyDescent="0.25">
      <c r="A571" s="8"/>
    </row>
    <row r="572" spans="1:1" x14ac:dyDescent="0.25">
      <c r="A572" s="8"/>
    </row>
    <row r="573" spans="1:1" x14ac:dyDescent="0.25">
      <c r="A573" s="8"/>
    </row>
    <row r="574" spans="1:1" x14ac:dyDescent="0.25">
      <c r="A574" s="8"/>
    </row>
    <row r="575" spans="1:1" x14ac:dyDescent="0.25">
      <c r="A575" s="8"/>
    </row>
    <row r="576" spans="1:1" x14ac:dyDescent="0.25">
      <c r="A576" s="8"/>
    </row>
    <row r="577" spans="1:1" x14ac:dyDescent="0.25">
      <c r="A577" s="8"/>
    </row>
    <row r="578" spans="1:1" x14ac:dyDescent="0.25">
      <c r="A578" s="8"/>
    </row>
    <row r="579" spans="1:1" x14ac:dyDescent="0.25">
      <c r="A579" s="8"/>
    </row>
    <row r="580" spans="1:1" x14ac:dyDescent="0.25">
      <c r="A580" s="8"/>
    </row>
    <row r="581" spans="1:1" x14ac:dyDescent="0.25">
      <c r="A581" s="8"/>
    </row>
    <row r="582" spans="1:1" x14ac:dyDescent="0.25">
      <c r="A582" s="8"/>
    </row>
    <row r="583" spans="1:1" x14ac:dyDescent="0.25">
      <c r="A583" s="8"/>
    </row>
    <row r="584" spans="1:1" x14ac:dyDescent="0.25">
      <c r="A584" s="8"/>
    </row>
    <row r="585" spans="1:1" x14ac:dyDescent="0.25">
      <c r="A585" s="8"/>
    </row>
    <row r="586" spans="1:1" x14ac:dyDescent="0.25">
      <c r="A586" s="8"/>
    </row>
    <row r="587" spans="1:1" x14ac:dyDescent="0.25">
      <c r="A587" s="8"/>
    </row>
    <row r="588" spans="1:1" x14ac:dyDescent="0.25">
      <c r="A588" s="8"/>
    </row>
    <row r="589" spans="1:1" x14ac:dyDescent="0.25">
      <c r="A589" s="8"/>
    </row>
    <row r="590" spans="1:1" x14ac:dyDescent="0.25">
      <c r="A590" s="8"/>
    </row>
    <row r="591" spans="1:1" x14ac:dyDescent="0.25">
      <c r="A591" s="8"/>
    </row>
    <row r="592" spans="1:1" x14ac:dyDescent="0.25">
      <c r="A592" s="8"/>
    </row>
    <row r="593" spans="1:1" x14ac:dyDescent="0.25">
      <c r="A593" s="8"/>
    </row>
    <row r="594" spans="1:1" x14ac:dyDescent="0.25">
      <c r="A594" s="8"/>
    </row>
    <row r="595" spans="1:1" x14ac:dyDescent="0.25">
      <c r="A595" s="8"/>
    </row>
    <row r="596" spans="1:1" x14ac:dyDescent="0.25">
      <c r="A596" s="8"/>
    </row>
    <row r="597" spans="1:1" x14ac:dyDescent="0.25">
      <c r="A597" s="8"/>
    </row>
    <row r="598" spans="1:1" x14ac:dyDescent="0.25">
      <c r="A598" s="8"/>
    </row>
    <row r="599" spans="1:1" x14ac:dyDescent="0.25">
      <c r="A599" s="8"/>
    </row>
    <row r="600" spans="1:1" x14ac:dyDescent="0.25">
      <c r="A600" s="8"/>
    </row>
    <row r="601" spans="1:1" x14ac:dyDescent="0.25">
      <c r="A601" s="8"/>
    </row>
    <row r="602" spans="1:1" x14ac:dyDescent="0.25">
      <c r="A602" s="8"/>
    </row>
    <row r="603" spans="1:1" x14ac:dyDescent="0.25">
      <c r="A603" s="8"/>
    </row>
    <row r="604" spans="1:1" x14ac:dyDescent="0.25">
      <c r="A604" s="8"/>
    </row>
    <row r="605" spans="1:1" x14ac:dyDescent="0.25">
      <c r="A605" s="8"/>
    </row>
    <row r="606" spans="1:1" x14ac:dyDescent="0.25">
      <c r="A606" s="8"/>
    </row>
    <row r="607" spans="1:1" x14ac:dyDescent="0.25">
      <c r="A607" s="8"/>
    </row>
    <row r="608" spans="1:1" x14ac:dyDescent="0.25">
      <c r="A608" s="8"/>
    </row>
    <row r="609" spans="1:1" x14ac:dyDescent="0.25">
      <c r="A609" s="8"/>
    </row>
    <row r="610" spans="1:1" x14ac:dyDescent="0.25">
      <c r="A610" s="8"/>
    </row>
    <row r="611" spans="1:1" x14ac:dyDescent="0.25">
      <c r="A611" s="8"/>
    </row>
    <row r="612" spans="1:1" x14ac:dyDescent="0.25">
      <c r="A612" s="8"/>
    </row>
    <row r="613" spans="1:1" x14ac:dyDescent="0.25">
      <c r="A613" s="8"/>
    </row>
    <row r="614" spans="1:1" x14ac:dyDescent="0.25">
      <c r="A614" s="8"/>
    </row>
    <row r="615" spans="1:1" x14ac:dyDescent="0.25">
      <c r="A615" s="8"/>
    </row>
    <row r="616" spans="1:1" x14ac:dyDescent="0.25">
      <c r="A616" s="8"/>
    </row>
    <row r="617" spans="1:1" x14ac:dyDescent="0.25">
      <c r="A617" s="8"/>
    </row>
    <row r="618" spans="1:1" x14ac:dyDescent="0.25">
      <c r="A618" s="8"/>
    </row>
    <row r="619" spans="1:1" x14ac:dyDescent="0.25">
      <c r="A619" s="8"/>
    </row>
    <row r="620" spans="1:1" x14ac:dyDescent="0.25">
      <c r="A620" s="8"/>
    </row>
    <row r="621" spans="1:1" x14ac:dyDescent="0.25">
      <c r="A621" s="8"/>
    </row>
    <row r="622" spans="1:1" x14ac:dyDescent="0.25">
      <c r="A622" s="8"/>
    </row>
    <row r="623" spans="1:1" x14ac:dyDescent="0.25">
      <c r="A623" s="8"/>
    </row>
    <row r="624" spans="1:1" x14ac:dyDescent="0.25">
      <c r="A624" s="8"/>
    </row>
    <row r="625" spans="1:1" x14ac:dyDescent="0.25">
      <c r="A625" s="8"/>
    </row>
    <row r="626" spans="1:1" x14ac:dyDescent="0.25">
      <c r="A626" s="8"/>
    </row>
    <row r="627" spans="1:1" x14ac:dyDescent="0.25">
      <c r="A627" s="8"/>
    </row>
    <row r="628" spans="1:1" x14ac:dyDescent="0.25">
      <c r="A628" s="8"/>
    </row>
    <row r="629" spans="1:1" x14ac:dyDescent="0.25">
      <c r="A629" s="8"/>
    </row>
    <row r="630" spans="1:1" x14ac:dyDescent="0.25">
      <c r="A630" s="8"/>
    </row>
    <row r="631" spans="1:1" x14ac:dyDescent="0.25">
      <c r="A631" s="8"/>
    </row>
    <row r="632" spans="1:1" x14ac:dyDescent="0.25">
      <c r="A632" s="8"/>
    </row>
    <row r="633" spans="1:1" x14ac:dyDescent="0.25">
      <c r="A633" s="8"/>
    </row>
    <row r="634" spans="1:1" x14ac:dyDescent="0.25">
      <c r="A634" s="8"/>
    </row>
    <row r="635" spans="1:1" x14ac:dyDescent="0.25">
      <c r="A635" s="8"/>
    </row>
    <row r="636" spans="1:1" x14ac:dyDescent="0.25">
      <c r="A636" s="8"/>
    </row>
    <row r="637" spans="1:1" x14ac:dyDescent="0.25">
      <c r="A637" s="8"/>
    </row>
    <row r="638" spans="1:1" x14ac:dyDescent="0.25">
      <c r="A638" s="8"/>
    </row>
    <row r="639" spans="1:1" x14ac:dyDescent="0.25">
      <c r="A639" s="8"/>
    </row>
    <row r="640" spans="1:1" x14ac:dyDescent="0.25">
      <c r="A640" s="8"/>
    </row>
    <row r="641" spans="1:1" x14ac:dyDescent="0.25">
      <c r="A641" s="8"/>
    </row>
    <row r="642" spans="1:1" x14ac:dyDescent="0.25">
      <c r="A642" s="8"/>
    </row>
    <row r="643" spans="1:1" x14ac:dyDescent="0.25">
      <c r="A643" s="8"/>
    </row>
    <row r="644" spans="1:1" x14ac:dyDescent="0.25">
      <c r="A644" s="8"/>
    </row>
    <row r="645" spans="1:1" x14ac:dyDescent="0.25">
      <c r="A645" s="8"/>
    </row>
    <row r="646" spans="1:1" x14ac:dyDescent="0.25">
      <c r="A646" s="8"/>
    </row>
    <row r="647" spans="1:1" x14ac:dyDescent="0.25">
      <c r="A647" s="8"/>
    </row>
    <row r="648" spans="1:1" x14ac:dyDescent="0.25">
      <c r="A648" s="8"/>
    </row>
    <row r="649" spans="1:1" x14ac:dyDescent="0.25">
      <c r="A649" s="8"/>
    </row>
    <row r="650" spans="1:1" x14ac:dyDescent="0.25">
      <c r="A650" s="8"/>
    </row>
    <row r="651" spans="1:1" x14ac:dyDescent="0.25">
      <c r="A651" s="8"/>
    </row>
    <row r="652" spans="1:1" x14ac:dyDescent="0.25">
      <c r="A652" s="8"/>
    </row>
    <row r="653" spans="1:1" x14ac:dyDescent="0.25">
      <c r="A653" s="8"/>
    </row>
    <row r="654" spans="1:1" x14ac:dyDescent="0.25">
      <c r="A654" s="8"/>
    </row>
    <row r="655" spans="1:1" x14ac:dyDescent="0.25">
      <c r="A655" s="8"/>
    </row>
    <row r="656" spans="1:1" x14ac:dyDescent="0.25">
      <c r="A656" s="8"/>
    </row>
    <row r="657" spans="1:1" x14ac:dyDescent="0.25">
      <c r="A657" s="8"/>
    </row>
    <row r="658" spans="1:1" x14ac:dyDescent="0.25">
      <c r="A658" s="8"/>
    </row>
    <row r="659" spans="1:1" x14ac:dyDescent="0.25">
      <c r="A659" s="8"/>
    </row>
    <row r="660" spans="1:1" x14ac:dyDescent="0.25">
      <c r="A660" s="8"/>
    </row>
    <row r="661" spans="1:1" x14ac:dyDescent="0.25">
      <c r="A661" s="8"/>
    </row>
    <row r="662" spans="1:1" x14ac:dyDescent="0.25">
      <c r="A662" s="8"/>
    </row>
    <row r="663" spans="1:1" x14ac:dyDescent="0.25">
      <c r="A663" s="8"/>
    </row>
    <row r="664" spans="1:1" x14ac:dyDescent="0.25">
      <c r="A664" s="8"/>
    </row>
    <row r="665" spans="1:1" x14ac:dyDescent="0.25">
      <c r="A665" s="8"/>
    </row>
    <row r="666" spans="1:1" x14ac:dyDescent="0.25">
      <c r="A666" s="8"/>
    </row>
    <row r="667" spans="1:1" x14ac:dyDescent="0.25">
      <c r="A667" s="8"/>
    </row>
    <row r="668" spans="1:1" x14ac:dyDescent="0.25">
      <c r="A668" s="8"/>
    </row>
    <row r="669" spans="1:1" x14ac:dyDescent="0.25">
      <c r="A669" s="8"/>
    </row>
    <row r="670" spans="1:1" x14ac:dyDescent="0.25">
      <c r="A670" s="8"/>
    </row>
    <row r="671" spans="1:1" x14ac:dyDescent="0.25">
      <c r="A671" s="8"/>
    </row>
    <row r="672" spans="1:1" x14ac:dyDescent="0.25">
      <c r="A672" s="8"/>
    </row>
    <row r="673" spans="1:1" x14ac:dyDescent="0.25">
      <c r="A673" s="8"/>
    </row>
    <row r="674" spans="1:1" x14ac:dyDescent="0.25">
      <c r="A674" s="8"/>
    </row>
    <row r="675" spans="1:1" x14ac:dyDescent="0.25">
      <c r="A675" s="8"/>
    </row>
    <row r="676" spans="1:1" x14ac:dyDescent="0.25">
      <c r="A676" s="8"/>
    </row>
    <row r="677" spans="1:1" x14ac:dyDescent="0.25">
      <c r="A677" s="8"/>
    </row>
    <row r="678" spans="1:1" x14ac:dyDescent="0.25">
      <c r="A678" s="8"/>
    </row>
    <row r="679" spans="1:1" x14ac:dyDescent="0.25">
      <c r="A679" s="8"/>
    </row>
    <row r="680" spans="1:1" x14ac:dyDescent="0.25">
      <c r="A680" s="8"/>
    </row>
    <row r="681" spans="1:1" x14ac:dyDescent="0.25">
      <c r="A681" s="8"/>
    </row>
    <row r="682" spans="1:1" x14ac:dyDescent="0.25">
      <c r="A682" s="8"/>
    </row>
    <row r="683" spans="1:1" x14ac:dyDescent="0.25">
      <c r="A683" s="8"/>
    </row>
    <row r="684" spans="1:1" x14ac:dyDescent="0.25">
      <c r="A684" s="8"/>
    </row>
    <row r="685" spans="1:1" x14ac:dyDescent="0.25">
      <c r="A685" s="8"/>
    </row>
    <row r="686" spans="1:1" x14ac:dyDescent="0.25">
      <c r="A686" s="8"/>
    </row>
    <row r="687" spans="1:1" x14ac:dyDescent="0.25">
      <c r="A687" s="8"/>
    </row>
    <row r="688" spans="1:1" x14ac:dyDescent="0.25">
      <c r="A688" s="8"/>
    </row>
    <row r="689" spans="1:1" x14ac:dyDescent="0.25">
      <c r="A689" s="8"/>
    </row>
    <row r="690" spans="1:1" x14ac:dyDescent="0.25">
      <c r="A690" s="8"/>
    </row>
    <row r="691" spans="1:1" x14ac:dyDescent="0.25">
      <c r="A691" s="8"/>
    </row>
    <row r="692" spans="1:1" x14ac:dyDescent="0.25">
      <c r="A692" s="8"/>
    </row>
    <row r="693" spans="1:1" x14ac:dyDescent="0.25">
      <c r="A693" s="8"/>
    </row>
    <row r="694" spans="1:1" x14ac:dyDescent="0.25">
      <c r="A694" s="8"/>
    </row>
    <row r="695" spans="1:1" x14ac:dyDescent="0.25">
      <c r="A695" s="8"/>
    </row>
    <row r="696" spans="1:1" x14ac:dyDescent="0.25">
      <c r="A696" s="8"/>
    </row>
    <row r="697" spans="1:1" x14ac:dyDescent="0.25">
      <c r="A697" s="8"/>
    </row>
    <row r="698" spans="1:1" x14ac:dyDescent="0.25">
      <c r="A698" s="8"/>
    </row>
    <row r="699" spans="1:1" x14ac:dyDescent="0.25">
      <c r="A699" s="8"/>
    </row>
    <row r="700" spans="1:1" x14ac:dyDescent="0.25">
      <c r="A700" s="8"/>
    </row>
    <row r="701" spans="1:1" x14ac:dyDescent="0.25">
      <c r="A701" s="8"/>
    </row>
    <row r="702" spans="1:1" x14ac:dyDescent="0.25">
      <c r="A702" s="8"/>
    </row>
    <row r="703" spans="1:1" x14ac:dyDescent="0.25">
      <c r="A703" s="8"/>
    </row>
    <row r="704" spans="1:1" x14ac:dyDescent="0.25">
      <c r="A704" s="8"/>
    </row>
    <row r="705" spans="1:1" x14ac:dyDescent="0.25">
      <c r="A705" s="8"/>
    </row>
    <row r="706" spans="1:1" x14ac:dyDescent="0.25">
      <c r="A706" s="8"/>
    </row>
    <row r="707" spans="1:1" x14ac:dyDescent="0.25">
      <c r="A707" s="8"/>
    </row>
    <row r="708" spans="1:1" x14ac:dyDescent="0.25">
      <c r="A708" s="8"/>
    </row>
    <row r="709" spans="1:1" x14ac:dyDescent="0.25">
      <c r="A709" s="8"/>
    </row>
    <row r="710" spans="1:1" x14ac:dyDescent="0.25">
      <c r="A710" s="8"/>
    </row>
    <row r="711" spans="1:1" x14ac:dyDescent="0.25">
      <c r="A711" s="8"/>
    </row>
    <row r="712" spans="1:1" x14ac:dyDescent="0.25">
      <c r="A712" s="8"/>
    </row>
    <row r="713" spans="1:1" x14ac:dyDescent="0.25">
      <c r="A713" s="8"/>
    </row>
    <row r="714" spans="1:1" x14ac:dyDescent="0.25">
      <c r="A714" s="8"/>
    </row>
    <row r="715" spans="1:1" x14ac:dyDescent="0.25">
      <c r="A715" s="8"/>
    </row>
    <row r="716" spans="1:1" x14ac:dyDescent="0.25">
      <c r="A716" s="8"/>
    </row>
    <row r="717" spans="1:1" x14ac:dyDescent="0.25">
      <c r="A717" s="8"/>
    </row>
    <row r="718" spans="1:1" x14ac:dyDescent="0.25">
      <c r="A718" s="8"/>
    </row>
    <row r="719" spans="1:1" x14ac:dyDescent="0.25">
      <c r="A719" s="8"/>
    </row>
    <row r="720" spans="1:1" x14ac:dyDescent="0.25">
      <c r="A720" s="8"/>
    </row>
    <row r="721" spans="1:1" x14ac:dyDescent="0.25">
      <c r="A721" s="8"/>
    </row>
    <row r="722" spans="1:1" x14ac:dyDescent="0.25">
      <c r="A722" s="8"/>
    </row>
    <row r="723" spans="1:1" x14ac:dyDescent="0.25">
      <c r="A723" s="8"/>
    </row>
    <row r="724" spans="1:1" x14ac:dyDescent="0.25">
      <c r="A724" s="8"/>
    </row>
    <row r="725" spans="1:1" x14ac:dyDescent="0.25">
      <c r="A725" s="8"/>
    </row>
    <row r="726" spans="1:1" x14ac:dyDescent="0.25">
      <c r="A726" s="8"/>
    </row>
    <row r="727" spans="1:1" x14ac:dyDescent="0.25">
      <c r="A727" s="8"/>
    </row>
    <row r="728" spans="1:1" x14ac:dyDescent="0.25">
      <c r="A728" s="8"/>
    </row>
    <row r="729" spans="1:1" x14ac:dyDescent="0.25">
      <c r="A729" s="8"/>
    </row>
    <row r="730" spans="1:1" x14ac:dyDescent="0.25">
      <c r="A730" s="8"/>
    </row>
    <row r="731" spans="1:1" x14ac:dyDescent="0.25">
      <c r="A731" s="8"/>
    </row>
    <row r="732" spans="1:1" x14ac:dyDescent="0.25">
      <c r="A732" s="8"/>
    </row>
    <row r="733" spans="1:1" x14ac:dyDescent="0.25">
      <c r="A733" s="8"/>
    </row>
    <row r="734" spans="1:1" x14ac:dyDescent="0.25">
      <c r="A734" s="8"/>
    </row>
    <row r="735" spans="1:1" x14ac:dyDescent="0.25">
      <c r="A735" s="8"/>
    </row>
    <row r="736" spans="1:1" x14ac:dyDescent="0.25">
      <c r="A736" s="8"/>
    </row>
    <row r="737" spans="1:1" x14ac:dyDescent="0.25">
      <c r="A737" s="8"/>
    </row>
    <row r="738" spans="1:1" x14ac:dyDescent="0.25">
      <c r="A738" s="8"/>
    </row>
    <row r="739" spans="1:1" x14ac:dyDescent="0.25">
      <c r="A739" s="8"/>
    </row>
    <row r="740" spans="1:1" x14ac:dyDescent="0.25">
      <c r="A740" s="8"/>
    </row>
    <row r="741" spans="1:1" x14ac:dyDescent="0.25">
      <c r="A741" s="8"/>
    </row>
    <row r="742" spans="1:1" x14ac:dyDescent="0.25">
      <c r="A742" s="8"/>
    </row>
    <row r="743" spans="1:1" x14ac:dyDescent="0.25">
      <c r="A743" s="8"/>
    </row>
    <row r="744" spans="1:1" x14ac:dyDescent="0.25">
      <c r="A744" s="8"/>
    </row>
    <row r="745" spans="1:1" x14ac:dyDescent="0.25">
      <c r="A745" s="8"/>
    </row>
    <row r="746" spans="1:1" x14ac:dyDescent="0.25">
      <c r="A746" s="8"/>
    </row>
    <row r="747" spans="1:1" x14ac:dyDescent="0.25">
      <c r="A747" s="8"/>
    </row>
    <row r="748" spans="1:1" x14ac:dyDescent="0.25">
      <c r="A748" s="8"/>
    </row>
    <row r="749" spans="1:1" x14ac:dyDescent="0.25">
      <c r="A749" s="8"/>
    </row>
    <row r="750" spans="1:1" x14ac:dyDescent="0.25">
      <c r="A750" s="8"/>
    </row>
    <row r="751" spans="1:1" x14ac:dyDescent="0.25">
      <c r="A751" s="8"/>
    </row>
    <row r="752" spans="1:1" x14ac:dyDescent="0.25">
      <c r="A752" s="8"/>
    </row>
    <row r="753" spans="1:1" x14ac:dyDescent="0.25">
      <c r="A753" s="8"/>
    </row>
    <row r="754" spans="1:1" x14ac:dyDescent="0.25">
      <c r="A754" s="8"/>
    </row>
    <row r="755" spans="1:1" x14ac:dyDescent="0.25">
      <c r="A755" s="8"/>
    </row>
    <row r="756" spans="1:1" x14ac:dyDescent="0.25">
      <c r="A756" s="8"/>
    </row>
    <row r="757" spans="1:1" x14ac:dyDescent="0.25">
      <c r="A757" s="8"/>
    </row>
    <row r="758" spans="1:1" x14ac:dyDescent="0.25">
      <c r="A758" s="8"/>
    </row>
    <row r="759" spans="1:1" x14ac:dyDescent="0.25">
      <c r="A759" s="8"/>
    </row>
    <row r="760" spans="1:1" x14ac:dyDescent="0.25">
      <c r="A760" s="8"/>
    </row>
    <row r="761" spans="1:1" x14ac:dyDescent="0.25">
      <c r="A761" s="8"/>
    </row>
    <row r="762" spans="1:1" x14ac:dyDescent="0.25">
      <c r="A762" s="8"/>
    </row>
    <row r="763" spans="1:1" x14ac:dyDescent="0.25">
      <c r="A763" s="8"/>
    </row>
    <row r="764" spans="1:1" x14ac:dyDescent="0.25">
      <c r="A764" s="8"/>
    </row>
    <row r="765" spans="1:1" x14ac:dyDescent="0.25">
      <c r="A765" s="8"/>
    </row>
    <row r="766" spans="1:1" x14ac:dyDescent="0.25">
      <c r="A766" s="8"/>
    </row>
    <row r="767" spans="1:1" x14ac:dyDescent="0.25">
      <c r="A767" s="8"/>
    </row>
    <row r="768" spans="1:1" x14ac:dyDescent="0.25">
      <c r="A768" s="8"/>
    </row>
    <row r="769" spans="1:1" x14ac:dyDescent="0.25">
      <c r="A769" s="8"/>
    </row>
    <row r="770" spans="1:1" x14ac:dyDescent="0.25">
      <c r="A770" s="8"/>
    </row>
    <row r="771" spans="1:1" x14ac:dyDescent="0.25">
      <c r="A771" s="8"/>
    </row>
    <row r="772" spans="1:1" x14ac:dyDescent="0.25">
      <c r="A772" s="8"/>
    </row>
    <row r="773" spans="1:1" x14ac:dyDescent="0.25">
      <c r="A773" s="8"/>
    </row>
    <row r="774" spans="1:1" x14ac:dyDescent="0.25">
      <c r="A774" s="8"/>
    </row>
    <row r="775" spans="1:1" x14ac:dyDescent="0.25">
      <c r="A775" s="8"/>
    </row>
    <row r="776" spans="1:1" x14ac:dyDescent="0.25">
      <c r="A776" s="8"/>
    </row>
    <row r="777" spans="1:1" x14ac:dyDescent="0.25">
      <c r="A777" s="8"/>
    </row>
    <row r="778" spans="1:1" x14ac:dyDescent="0.25">
      <c r="A778" s="8"/>
    </row>
    <row r="779" spans="1:1" x14ac:dyDescent="0.25">
      <c r="A779" s="8"/>
    </row>
    <row r="780" spans="1:1" x14ac:dyDescent="0.25">
      <c r="A780" s="8"/>
    </row>
    <row r="781" spans="1:1" x14ac:dyDescent="0.25">
      <c r="A781" s="8"/>
    </row>
    <row r="782" spans="1:1" x14ac:dyDescent="0.25">
      <c r="A782" s="8"/>
    </row>
    <row r="783" spans="1:1" x14ac:dyDescent="0.25">
      <c r="A783" s="8"/>
    </row>
    <row r="784" spans="1:1" x14ac:dyDescent="0.25">
      <c r="A784" s="8"/>
    </row>
    <row r="785" spans="1:1" x14ac:dyDescent="0.25">
      <c r="A785" s="8"/>
    </row>
    <row r="786" spans="1:1" x14ac:dyDescent="0.25">
      <c r="A786" s="8"/>
    </row>
    <row r="787" spans="1:1" x14ac:dyDescent="0.25">
      <c r="A787" s="8"/>
    </row>
    <row r="788" spans="1:1" x14ac:dyDescent="0.25">
      <c r="A788" s="8"/>
    </row>
    <row r="789" spans="1:1" x14ac:dyDescent="0.25">
      <c r="A789" s="8"/>
    </row>
    <row r="790" spans="1:1" x14ac:dyDescent="0.25">
      <c r="A790" s="8"/>
    </row>
    <row r="791" spans="1:1" x14ac:dyDescent="0.25">
      <c r="A791" s="8"/>
    </row>
    <row r="792" spans="1:1" x14ac:dyDescent="0.25">
      <c r="A792" s="8"/>
    </row>
    <row r="793" spans="1:1" x14ac:dyDescent="0.25">
      <c r="A793" s="8"/>
    </row>
    <row r="794" spans="1:1" x14ac:dyDescent="0.25">
      <c r="A794" s="8"/>
    </row>
    <row r="795" spans="1:1" x14ac:dyDescent="0.25">
      <c r="A795" s="8"/>
    </row>
    <row r="796" spans="1:1" x14ac:dyDescent="0.25">
      <c r="A796" s="8"/>
    </row>
    <row r="797" spans="1:1" x14ac:dyDescent="0.25">
      <c r="A797" s="8"/>
    </row>
    <row r="798" spans="1:1" x14ac:dyDescent="0.25">
      <c r="A798" s="8"/>
    </row>
    <row r="799" spans="1:1" x14ac:dyDescent="0.25">
      <c r="A799" s="8"/>
    </row>
    <row r="800" spans="1:1" x14ac:dyDescent="0.25">
      <c r="A800" s="8"/>
    </row>
    <row r="801" spans="1:1" x14ac:dyDescent="0.25">
      <c r="A801" s="8"/>
    </row>
    <row r="802" spans="1:1" x14ac:dyDescent="0.25">
      <c r="A802" s="8"/>
    </row>
    <row r="803" spans="1:1" x14ac:dyDescent="0.25">
      <c r="A803" s="8"/>
    </row>
    <row r="804" spans="1:1" x14ac:dyDescent="0.25">
      <c r="A804" s="8"/>
    </row>
    <row r="805" spans="1:1" x14ac:dyDescent="0.25">
      <c r="A805" s="8"/>
    </row>
    <row r="806" spans="1:1" x14ac:dyDescent="0.25">
      <c r="A806" s="8"/>
    </row>
    <row r="807" spans="1:1" x14ac:dyDescent="0.25">
      <c r="A807" s="8"/>
    </row>
    <row r="808" spans="1:1" x14ac:dyDescent="0.25">
      <c r="A808" s="8"/>
    </row>
    <row r="809" spans="1:1" x14ac:dyDescent="0.25">
      <c r="A809" s="8"/>
    </row>
    <row r="810" spans="1:1" x14ac:dyDescent="0.25">
      <c r="A810" s="9"/>
    </row>
    <row r="811" spans="1:1" x14ac:dyDescent="0.25">
      <c r="A811" s="9"/>
    </row>
    <row r="812" spans="1:1" x14ac:dyDescent="0.25">
      <c r="A812" s="9"/>
    </row>
    <row r="813" spans="1:1" x14ac:dyDescent="0.25">
      <c r="A813" s="9"/>
    </row>
    <row r="814" spans="1:1" x14ac:dyDescent="0.25">
      <c r="A814" s="9"/>
    </row>
    <row r="815" spans="1:1" x14ac:dyDescent="0.25">
      <c r="A815" s="9"/>
    </row>
    <row r="817" spans="1:1" x14ac:dyDescent="0.25">
      <c r="A817" s="9"/>
    </row>
    <row r="820" spans="1:1" x14ac:dyDescent="0.25">
      <c r="A820" s="9"/>
    </row>
    <row r="822" spans="1:1" x14ac:dyDescent="0.25">
      <c r="A822" s="9"/>
    </row>
    <row r="823" spans="1:1" x14ac:dyDescent="0.25">
      <c r="A823" s="9"/>
    </row>
    <row r="825" spans="1:1" x14ac:dyDescent="0.25">
      <c r="A825" s="9"/>
    </row>
    <row r="826" spans="1:1" x14ac:dyDescent="0.25">
      <c r="A826" s="9"/>
    </row>
    <row r="827" spans="1:1" x14ac:dyDescent="0.25">
      <c r="A827" s="9"/>
    </row>
    <row r="828" spans="1:1" x14ac:dyDescent="0.25">
      <c r="A828" s="9"/>
    </row>
    <row r="829" spans="1:1" x14ac:dyDescent="0.25">
      <c r="A829" s="9"/>
    </row>
    <row r="830" spans="1:1" x14ac:dyDescent="0.25">
      <c r="A830" s="9"/>
    </row>
    <row r="831" spans="1:1" x14ac:dyDescent="0.25">
      <c r="A831" s="9"/>
    </row>
    <row r="832" spans="1:1" x14ac:dyDescent="0.25">
      <c r="A832" s="9"/>
    </row>
    <row r="833" spans="1:1" x14ac:dyDescent="0.25">
      <c r="A833" s="9"/>
    </row>
    <row r="835" spans="1:1" x14ac:dyDescent="0.25">
      <c r="A835" s="9"/>
    </row>
    <row r="838" spans="1:1" x14ac:dyDescent="0.25">
      <c r="A838" s="9"/>
    </row>
    <row r="839" spans="1:1" x14ac:dyDescent="0.25">
      <c r="A839" s="9"/>
    </row>
    <row r="840" spans="1:1" x14ac:dyDescent="0.25">
      <c r="A840" s="9"/>
    </row>
    <row r="842" spans="1:1" x14ac:dyDescent="0.25">
      <c r="A842" s="9"/>
    </row>
    <row r="843" spans="1:1" x14ac:dyDescent="0.25">
      <c r="A843" s="9"/>
    </row>
    <row r="844" spans="1:1" x14ac:dyDescent="0.25">
      <c r="A844" s="9"/>
    </row>
    <row r="845" spans="1:1" x14ac:dyDescent="0.25">
      <c r="A845" s="9"/>
    </row>
    <row r="846" spans="1:1" x14ac:dyDescent="0.25">
      <c r="A846" s="9"/>
    </row>
    <row r="848" spans="1:1" x14ac:dyDescent="0.25">
      <c r="A848" s="9"/>
    </row>
    <row r="850" spans="1:1" x14ac:dyDescent="0.25">
      <c r="A850" s="9"/>
    </row>
    <row r="851" spans="1:1" x14ac:dyDescent="0.25">
      <c r="A851" s="9"/>
    </row>
    <row r="852" spans="1:1" x14ac:dyDescent="0.25">
      <c r="A852" s="9"/>
    </row>
    <row r="853" spans="1:1" x14ac:dyDescent="0.25">
      <c r="A853" s="9"/>
    </row>
    <row r="854" spans="1:1" x14ac:dyDescent="0.25">
      <c r="A854" s="9"/>
    </row>
    <row r="855" spans="1:1" x14ac:dyDescent="0.25">
      <c r="A855" s="9"/>
    </row>
    <row r="856" spans="1:1" x14ac:dyDescent="0.25">
      <c r="A856" s="9"/>
    </row>
    <row r="859" spans="1:1" x14ac:dyDescent="0.25">
      <c r="A859" s="9"/>
    </row>
    <row r="860" spans="1:1" x14ac:dyDescent="0.25">
      <c r="A860" s="9"/>
    </row>
    <row r="861" spans="1:1" x14ac:dyDescent="0.25">
      <c r="A861" s="9"/>
    </row>
    <row r="862" spans="1:1" x14ac:dyDescent="0.25">
      <c r="A862" s="9"/>
    </row>
    <row r="863" spans="1:1" x14ac:dyDescent="0.25">
      <c r="A863" s="9"/>
    </row>
    <row r="864" spans="1:1" x14ac:dyDescent="0.25">
      <c r="A864" s="9"/>
    </row>
    <row r="865" spans="1:1" x14ac:dyDescent="0.25">
      <c r="A865" s="9"/>
    </row>
    <row r="866" spans="1:1" x14ac:dyDescent="0.25">
      <c r="A866" s="9"/>
    </row>
    <row r="867" spans="1:1" x14ac:dyDescent="0.25">
      <c r="A867" s="9"/>
    </row>
    <row r="869" spans="1:1" x14ac:dyDescent="0.25">
      <c r="A869" s="9"/>
    </row>
    <row r="872" spans="1:1" x14ac:dyDescent="0.25">
      <c r="A872" s="9"/>
    </row>
    <row r="873" spans="1:1" x14ac:dyDescent="0.25">
      <c r="A873" s="9"/>
    </row>
    <row r="874" spans="1:1" x14ac:dyDescent="0.25">
      <c r="A874" s="9"/>
    </row>
    <row r="875" spans="1:1" x14ac:dyDescent="0.25">
      <c r="A875" s="9"/>
    </row>
    <row r="876" spans="1:1" x14ac:dyDescent="0.25">
      <c r="A876" s="9"/>
    </row>
    <row r="877" spans="1:1" x14ac:dyDescent="0.25">
      <c r="A877" s="9"/>
    </row>
    <row r="878" spans="1:1" x14ac:dyDescent="0.25">
      <c r="A878" s="9"/>
    </row>
    <row r="880" spans="1:1" x14ac:dyDescent="0.25">
      <c r="A880" s="9"/>
    </row>
    <row r="881" spans="1:1" x14ac:dyDescent="0.25">
      <c r="A881" s="9"/>
    </row>
    <row r="882" spans="1:1" x14ac:dyDescent="0.25">
      <c r="A882" s="9"/>
    </row>
    <row r="883" spans="1:1" x14ac:dyDescent="0.25">
      <c r="A883" s="9"/>
    </row>
    <row r="884" spans="1:1" x14ac:dyDescent="0.25">
      <c r="A884" s="9"/>
    </row>
    <row r="885" spans="1:1" x14ac:dyDescent="0.25">
      <c r="A885" s="9"/>
    </row>
    <row r="886" spans="1:1" x14ac:dyDescent="0.25">
      <c r="A886" s="9"/>
    </row>
    <row r="887" spans="1:1" x14ac:dyDescent="0.25">
      <c r="A887" s="9"/>
    </row>
    <row r="888" spans="1:1" x14ac:dyDescent="0.25">
      <c r="A888" s="9"/>
    </row>
    <row r="889" spans="1:1" x14ac:dyDescent="0.25">
      <c r="A889" s="9"/>
    </row>
    <row r="891" spans="1:1" x14ac:dyDescent="0.25">
      <c r="A891" s="9"/>
    </row>
    <row r="895" spans="1:1" x14ac:dyDescent="0.25">
      <c r="A895" s="9"/>
    </row>
    <row r="896" spans="1:1" x14ac:dyDescent="0.25">
      <c r="A896" s="9"/>
    </row>
    <row r="897" spans="1:1" x14ac:dyDescent="0.25">
      <c r="A897" s="9"/>
    </row>
    <row r="898" spans="1:1" x14ac:dyDescent="0.25">
      <c r="A898" s="9"/>
    </row>
    <row r="899" spans="1:1" x14ac:dyDescent="0.25">
      <c r="A899" s="9"/>
    </row>
    <row r="900" spans="1:1" x14ac:dyDescent="0.25">
      <c r="A900" s="9"/>
    </row>
    <row r="901" spans="1:1" x14ac:dyDescent="0.25">
      <c r="A901" s="9"/>
    </row>
    <row r="905" spans="1:1" x14ac:dyDescent="0.25">
      <c r="A905" s="9"/>
    </row>
    <row r="906" spans="1:1" x14ac:dyDescent="0.25">
      <c r="A906" s="9"/>
    </row>
    <row r="907" spans="1:1" x14ac:dyDescent="0.25">
      <c r="A907" s="9"/>
    </row>
    <row r="908" spans="1:1" x14ac:dyDescent="0.25">
      <c r="A908" s="9"/>
    </row>
    <row r="909" spans="1:1" x14ac:dyDescent="0.25">
      <c r="A909" s="9"/>
    </row>
    <row r="910" spans="1:1" x14ac:dyDescent="0.25">
      <c r="A910" s="9"/>
    </row>
    <row r="911" spans="1:1" x14ac:dyDescent="0.25">
      <c r="A911" s="9"/>
    </row>
    <row r="912" spans="1:1" x14ac:dyDescent="0.25">
      <c r="A912" s="9"/>
    </row>
    <row r="914" spans="1:1" x14ac:dyDescent="0.25">
      <c r="A914" s="9"/>
    </row>
    <row r="917" spans="1:1" x14ac:dyDescent="0.25">
      <c r="A917" s="9"/>
    </row>
    <row r="918" spans="1:1" x14ac:dyDescent="0.25">
      <c r="A918" s="9"/>
    </row>
    <row r="919" spans="1:1" x14ac:dyDescent="0.25">
      <c r="A919" s="9"/>
    </row>
    <row r="920" spans="1:1" x14ac:dyDescent="0.25">
      <c r="A920" s="9"/>
    </row>
    <row r="921" spans="1:1" x14ac:dyDescent="0.25">
      <c r="A921" s="9"/>
    </row>
    <row r="923" spans="1:1" x14ac:dyDescent="0.25">
      <c r="A923" s="9"/>
    </row>
    <row r="924" spans="1:1" x14ac:dyDescent="0.25">
      <c r="A924" s="9"/>
    </row>
    <row r="925" spans="1:1" x14ac:dyDescent="0.25">
      <c r="A925" s="9"/>
    </row>
    <row r="928" spans="1:1" x14ac:dyDescent="0.25">
      <c r="A928" s="9"/>
    </row>
    <row r="929" spans="1:1" x14ac:dyDescent="0.25">
      <c r="A929" s="9"/>
    </row>
    <row r="930" spans="1:1" x14ac:dyDescent="0.25">
      <c r="A930" s="9"/>
    </row>
    <row r="931" spans="1:1" x14ac:dyDescent="0.25">
      <c r="A931" s="9"/>
    </row>
    <row r="935" spans="1:1" x14ac:dyDescent="0.25">
      <c r="A935" s="9"/>
    </row>
    <row r="938" spans="1:1" x14ac:dyDescent="0.25">
      <c r="A938" s="9"/>
    </row>
    <row r="939" spans="1:1" x14ac:dyDescent="0.25">
      <c r="A939" s="9"/>
    </row>
    <row r="940" spans="1:1" x14ac:dyDescent="0.25">
      <c r="A940" s="9"/>
    </row>
    <row r="941" spans="1:1" x14ac:dyDescent="0.25">
      <c r="A941" s="9"/>
    </row>
    <row r="942" spans="1:1" x14ac:dyDescent="0.25">
      <c r="A942" s="9"/>
    </row>
    <row r="943" spans="1:1" x14ac:dyDescent="0.25">
      <c r="A943" s="9"/>
    </row>
    <row r="944" spans="1:1" x14ac:dyDescent="0.25">
      <c r="A944" s="9"/>
    </row>
    <row r="946" spans="1:1" x14ac:dyDescent="0.25">
      <c r="A946" s="9"/>
    </row>
    <row r="947" spans="1:1" x14ac:dyDescent="0.25">
      <c r="A947" s="9"/>
    </row>
    <row r="948" spans="1:1" x14ac:dyDescent="0.25">
      <c r="A948" s="9"/>
    </row>
    <row r="949" spans="1:1" x14ac:dyDescent="0.25">
      <c r="A949" s="9"/>
    </row>
    <row r="950" spans="1:1" x14ac:dyDescent="0.25">
      <c r="A950" s="9"/>
    </row>
    <row r="951" spans="1:1" x14ac:dyDescent="0.25">
      <c r="A951" s="9"/>
    </row>
    <row r="952" spans="1:1" x14ac:dyDescent="0.25">
      <c r="A952" s="9"/>
    </row>
    <row r="953" spans="1:1" x14ac:dyDescent="0.25">
      <c r="A953" s="9"/>
    </row>
    <row r="954" spans="1:1" x14ac:dyDescent="0.25">
      <c r="A954" s="9"/>
    </row>
    <row r="956" spans="1:1" x14ac:dyDescent="0.25">
      <c r="A956" s="9"/>
    </row>
    <row r="960" spans="1:1" x14ac:dyDescent="0.25">
      <c r="A960" s="9"/>
    </row>
    <row r="964" spans="1:1" x14ac:dyDescent="0.25">
      <c r="A964" s="9"/>
    </row>
    <row r="967" spans="1:1" x14ac:dyDescent="0.25">
      <c r="A967" s="9"/>
    </row>
    <row r="968" spans="1:1" x14ac:dyDescent="0.25">
      <c r="A968" s="9"/>
    </row>
    <row r="969" spans="1:1" x14ac:dyDescent="0.25">
      <c r="A969" s="9"/>
    </row>
    <row r="971" spans="1:1" x14ac:dyDescent="0.25">
      <c r="A971" s="9"/>
    </row>
    <row r="972" spans="1:1" x14ac:dyDescent="0.25">
      <c r="A972" s="9"/>
    </row>
    <row r="973" spans="1:1" x14ac:dyDescent="0.25">
      <c r="A973" s="9"/>
    </row>
    <row r="974" spans="1:1" x14ac:dyDescent="0.25">
      <c r="A974" s="9"/>
    </row>
    <row r="975" spans="1:1" x14ac:dyDescent="0.25">
      <c r="A975" s="9"/>
    </row>
    <row r="976" spans="1:1" x14ac:dyDescent="0.25">
      <c r="A976" s="9"/>
    </row>
    <row r="977" spans="1:1" x14ac:dyDescent="0.25">
      <c r="A977" s="9"/>
    </row>
    <row r="978" spans="1:1" x14ac:dyDescent="0.25">
      <c r="A978" s="9"/>
    </row>
    <row r="979" spans="1:1" x14ac:dyDescent="0.25">
      <c r="A979" s="9"/>
    </row>
    <row r="982" spans="1:1" x14ac:dyDescent="0.25">
      <c r="A982" s="9"/>
    </row>
    <row r="983" spans="1:1" x14ac:dyDescent="0.25">
      <c r="A983" s="9"/>
    </row>
    <row r="984" spans="1:1" x14ac:dyDescent="0.25">
      <c r="A984" s="9"/>
    </row>
    <row r="985" spans="1:1" x14ac:dyDescent="0.25">
      <c r="A985" s="9"/>
    </row>
    <row r="987" spans="1:1" x14ac:dyDescent="0.25">
      <c r="A987" s="9"/>
    </row>
    <row r="988" spans="1:1" x14ac:dyDescent="0.25">
      <c r="A988" s="9"/>
    </row>
    <row r="989" spans="1:1" x14ac:dyDescent="0.25">
      <c r="A989" s="9"/>
    </row>
    <row r="994" spans="1:1" x14ac:dyDescent="0.25">
      <c r="A994" s="9"/>
    </row>
    <row r="995" spans="1:1" x14ac:dyDescent="0.25">
      <c r="A995" s="9"/>
    </row>
    <row r="996" spans="1:1" x14ac:dyDescent="0.25">
      <c r="A996" s="9"/>
    </row>
    <row r="997" spans="1:1" x14ac:dyDescent="0.25">
      <c r="A997" s="9"/>
    </row>
    <row r="998" spans="1:1" x14ac:dyDescent="0.25">
      <c r="A998" s="9"/>
    </row>
    <row r="999" spans="1:1" x14ac:dyDescent="0.25">
      <c r="A999" s="9"/>
    </row>
    <row r="1000" spans="1:1" x14ac:dyDescent="0.25">
      <c r="A1000" s="9"/>
    </row>
    <row r="1001" spans="1:1" x14ac:dyDescent="0.25">
      <c r="A1001" s="9"/>
    </row>
    <row r="1004" spans="1:1" x14ac:dyDescent="0.25">
      <c r="A1004" s="9"/>
    </row>
    <row r="1005" spans="1:1" x14ac:dyDescent="0.25">
      <c r="A1005" s="9"/>
    </row>
    <row r="1006" spans="1:1" x14ac:dyDescent="0.25">
      <c r="A1006" s="9"/>
    </row>
    <row r="1007" spans="1:1" x14ac:dyDescent="0.25">
      <c r="A1007" s="9"/>
    </row>
    <row r="1008" spans="1:1" x14ac:dyDescent="0.25">
      <c r="A1008" s="9"/>
    </row>
    <row r="1009" spans="1:1" x14ac:dyDescent="0.25">
      <c r="A1009" s="9"/>
    </row>
    <row r="1010" spans="1:1" x14ac:dyDescent="0.25">
      <c r="A1010" s="9"/>
    </row>
    <row r="1013" spans="1:1" x14ac:dyDescent="0.25">
      <c r="A1013" s="9"/>
    </row>
    <row r="1014" spans="1:1" x14ac:dyDescent="0.25">
      <c r="A1014" s="9"/>
    </row>
    <row r="1015" spans="1:1" x14ac:dyDescent="0.25">
      <c r="A1015" s="9"/>
    </row>
    <row r="1016" spans="1:1" x14ac:dyDescent="0.25">
      <c r="A1016" s="9"/>
    </row>
    <row r="1017" spans="1:1" x14ac:dyDescent="0.25">
      <c r="A1017" s="9"/>
    </row>
    <row r="1018" spans="1:1" x14ac:dyDescent="0.25">
      <c r="A1018" s="9"/>
    </row>
    <row r="1019" spans="1:1" x14ac:dyDescent="0.25">
      <c r="A1019" s="9"/>
    </row>
    <row r="1020" spans="1:1" x14ac:dyDescent="0.25">
      <c r="A1020" s="9"/>
    </row>
    <row r="1021" spans="1:1" x14ac:dyDescent="0.25">
      <c r="A1021" s="9"/>
    </row>
    <row r="1023" spans="1:1" x14ac:dyDescent="0.25">
      <c r="A1023" s="9"/>
    </row>
    <row r="1026" spans="1:1" x14ac:dyDescent="0.25">
      <c r="A1026" s="9"/>
    </row>
    <row r="1027" spans="1:1" x14ac:dyDescent="0.25">
      <c r="A1027" s="9"/>
    </row>
    <row r="1028" spans="1:1" x14ac:dyDescent="0.25">
      <c r="A1028" s="9"/>
    </row>
    <row r="1030" spans="1:1" x14ac:dyDescent="0.25">
      <c r="A1030" s="9"/>
    </row>
    <row r="1031" spans="1:1" x14ac:dyDescent="0.25">
      <c r="A1031" s="9"/>
    </row>
    <row r="1032" spans="1:1" x14ac:dyDescent="0.25">
      <c r="A1032" s="9"/>
    </row>
    <row r="1034" spans="1:1" x14ac:dyDescent="0.25">
      <c r="A1034" s="9"/>
    </row>
    <row r="1035" spans="1:1" x14ac:dyDescent="0.25">
      <c r="A1035" s="9"/>
    </row>
    <row r="1036" spans="1:1" x14ac:dyDescent="0.25">
      <c r="A1036" s="9"/>
    </row>
    <row r="1037" spans="1:1" x14ac:dyDescent="0.25">
      <c r="A1037" s="9"/>
    </row>
    <row r="1038" spans="1:1" x14ac:dyDescent="0.25">
      <c r="A1038" s="9"/>
    </row>
    <row r="1039" spans="1:1" x14ac:dyDescent="0.25">
      <c r="A1039" s="9"/>
    </row>
    <row r="1040" spans="1:1" x14ac:dyDescent="0.25">
      <c r="A1040" s="9"/>
    </row>
    <row r="1041" spans="1:1" x14ac:dyDescent="0.25">
      <c r="A1041" s="9"/>
    </row>
    <row r="1042" spans="1:1" x14ac:dyDescent="0.25">
      <c r="A1042" s="9"/>
    </row>
    <row r="1044" spans="1:1" x14ac:dyDescent="0.25">
      <c r="A1044" s="9"/>
    </row>
    <row r="1046" spans="1:1" x14ac:dyDescent="0.25">
      <c r="A1046" s="9"/>
    </row>
    <row r="1047" spans="1:1" x14ac:dyDescent="0.25">
      <c r="A1047" s="9"/>
    </row>
    <row r="1054" spans="1:1" x14ac:dyDescent="0.25">
      <c r="A1054" s="9"/>
    </row>
    <row r="1055" spans="1:1" x14ac:dyDescent="0.25">
      <c r="A1055" s="9"/>
    </row>
    <row r="1056" spans="1:1" x14ac:dyDescent="0.25">
      <c r="A1056" s="9"/>
    </row>
    <row r="1057" spans="1:1" x14ac:dyDescent="0.25">
      <c r="A1057" s="9"/>
    </row>
    <row r="1058" spans="1:1" x14ac:dyDescent="0.25">
      <c r="A1058" s="9"/>
    </row>
    <row r="1059" spans="1:1" x14ac:dyDescent="0.25">
      <c r="A1059" s="9"/>
    </row>
    <row r="1060" spans="1:1" x14ac:dyDescent="0.25">
      <c r="A1060" s="9"/>
    </row>
    <row r="1061" spans="1:1" x14ac:dyDescent="0.25">
      <c r="A1061" s="9"/>
    </row>
    <row r="1062" spans="1:1" x14ac:dyDescent="0.25">
      <c r="A1062" s="9"/>
    </row>
    <row r="1064" spans="1:1" x14ac:dyDescent="0.25">
      <c r="A1064" s="9"/>
    </row>
    <row r="1065" spans="1:1" x14ac:dyDescent="0.25">
      <c r="A1065" s="9"/>
    </row>
    <row r="1066" spans="1:1" x14ac:dyDescent="0.25">
      <c r="A1066" s="9"/>
    </row>
    <row r="1068" spans="1:1" x14ac:dyDescent="0.25">
      <c r="A1068" s="9"/>
    </row>
    <row r="1069" spans="1:1" x14ac:dyDescent="0.25">
      <c r="A1069" s="9"/>
    </row>
    <row r="1070" spans="1:1" x14ac:dyDescent="0.25">
      <c r="A1070" s="9"/>
    </row>
    <row r="1072" spans="1:1" x14ac:dyDescent="0.25">
      <c r="A1072" s="9"/>
    </row>
    <row r="1073" spans="1:1" x14ac:dyDescent="0.25">
      <c r="A1073" s="9"/>
    </row>
    <row r="1074" spans="1:1" x14ac:dyDescent="0.25">
      <c r="A1074" s="9"/>
    </row>
    <row r="1075" spans="1:1" x14ac:dyDescent="0.25">
      <c r="A1075" s="9"/>
    </row>
    <row r="1076" spans="1:1" x14ac:dyDescent="0.25">
      <c r="A1076" s="9"/>
    </row>
    <row r="1077" spans="1:1" x14ac:dyDescent="0.25">
      <c r="A1077" s="9"/>
    </row>
    <row r="1078" spans="1:1" x14ac:dyDescent="0.25">
      <c r="A1078" s="9"/>
    </row>
    <row r="1079" spans="1:1" x14ac:dyDescent="0.25">
      <c r="A1079" s="9"/>
    </row>
    <row r="1080" spans="1:1" x14ac:dyDescent="0.25">
      <c r="A1080" s="9"/>
    </row>
    <row r="1082" spans="1:1" x14ac:dyDescent="0.25">
      <c r="A1082" s="9"/>
    </row>
    <row r="1086" spans="1:1" x14ac:dyDescent="0.25">
      <c r="A1086" s="9"/>
    </row>
    <row r="1087" spans="1:1" x14ac:dyDescent="0.25">
      <c r="A1087" s="9"/>
    </row>
    <row r="1088" spans="1:1" x14ac:dyDescent="0.25">
      <c r="A1088" s="9"/>
    </row>
    <row r="1089" spans="1:1" x14ac:dyDescent="0.25">
      <c r="A1089" s="9"/>
    </row>
    <row r="1090" spans="1:1" x14ac:dyDescent="0.25">
      <c r="A1090" s="9"/>
    </row>
    <row r="1091" spans="1:1" x14ac:dyDescent="0.25">
      <c r="A1091" s="9"/>
    </row>
    <row r="1092" spans="1:1" x14ac:dyDescent="0.25">
      <c r="A1092" s="9"/>
    </row>
    <row r="1094" spans="1:1" x14ac:dyDescent="0.25">
      <c r="A1094" s="9"/>
    </row>
    <row r="1095" spans="1:1" x14ac:dyDescent="0.25">
      <c r="A1095" s="9"/>
    </row>
    <row r="1096" spans="1:1" x14ac:dyDescent="0.25">
      <c r="A1096" s="9"/>
    </row>
    <row r="1097" spans="1:1" x14ac:dyDescent="0.25">
      <c r="A1097" s="9"/>
    </row>
    <row r="1098" spans="1:1" x14ac:dyDescent="0.25">
      <c r="A1098" s="9"/>
    </row>
    <row r="1099" spans="1:1" x14ac:dyDescent="0.25">
      <c r="A1099" s="9"/>
    </row>
    <row r="1100" spans="1:1" x14ac:dyDescent="0.25">
      <c r="A1100" s="9"/>
    </row>
    <row r="1101" spans="1:1" x14ac:dyDescent="0.25">
      <c r="A1101" s="9"/>
    </row>
    <row r="1102" spans="1:1" x14ac:dyDescent="0.25">
      <c r="A1102" s="9"/>
    </row>
    <row r="1104" spans="1:1" x14ac:dyDescent="0.25">
      <c r="A1104" s="9"/>
    </row>
    <row r="1107" spans="1:1" x14ac:dyDescent="0.25">
      <c r="A1107" s="9"/>
    </row>
    <row r="1108" spans="1:1" x14ac:dyDescent="0.25">
      <c r="A1108" s="9"/>
    </row>
    <row r="1109" spans="1:1" x14ac:dyDescent="0.25">
      <c r="A1109" s="9"/>
    </row>
    <row r="1110" spans="1:1" x14ac:dyDescent="0.25">
      <c r="A1110" s="9"/>
    </row>
    <row r="1111" spans="1:1" x14ac:dyDescent="0.25">
      <c r="A1111" s="9"/>
    </row>
    <row r="1112" spans="1:1" x14ac:dyDescent="0.25">
      <c r="A1112" s="9"/>
    </row>
    <row r="1113" spans="1:1" x14ac:dyDescent="0.25">
      <c r="A1113" s="9"/>
    </row>
    <row r="1115" spans="1:1" x14ac:dyDescent="0.25">
      <c r="A1115" s="9"/>
    </row>
    <row r="1116" spans="1:1" x14ac:dyDescent="0.25">
      <c r="A1116" s="9"/>
    </row>
    <row r="1117" spans="1:1" x14ac:dyDescent="0.25">
      <c r="A1117" s="9"/>
    </row>
    <row r="1118" spans="1:1" x14ac:dyDescent="0.25">
      <c r="A1118" s="9"/>
    </row>
    <row r="1119" spans="1:1" x14ac:dyDescent="0.25">
      <c r="A1119" s="9"/>
    </row>
    <row r="1120" spans="1:1" x14ac:dyDescent="0.25">
      <c r="A1120" s="9"/>
    </row>
    <row r="1121" spans="1:1" x14ac:dyDescent="0.25">
      <c r="A1121" s="9"/>
    </row>
    <row r="1122" spans="1:1" x14ac:dyDescent="0.25">
      <c r="A1122" s="9"/>
    </row>
    <row r="1123" spans="1:1" x14ac:dyDescent="0.25">
      <c r="A1123" s="9"/>
    </row>
    <row r="1125" spans="1:1" x14ac:dyDescent="0.25">
      <c r="A1125" s="9"/>
    </row>
    <row r="1128" spans="1:1" x14ac:dyDescent="0.25">
      <c r="A1128" s="9"/>
    </row>
    <row r="1129" spans="1:1" x14ac:dyDescent="0.25">
      <c r="A1129" s="9"/>
    </row>
    <row r="1130" spans="1:1" x14ac:dyDescent="0.25">
      <c r="A1130" s="9"/>
    </row>
    <row r="1131" spans="1:1" x14ac:dyDescent="0.25">
      <c r="A1131" s="9"/>
    </row>
    <row r="1132" spans="1:1" x14ac:dyDescent="0.25">
      <c r="A1132" s="9"/>
    </row>
    <row r="1133" spans="1:1" x14ac:dyDescent="0.25">
      <c r="A1133" s="9"/>
    </row>
    <row r="1134" spans="1:1" x14ac:dyDescent="0.25">
      <c r="A1134" s="9"/>
    </row>
    <row r="1137" spans="1:1" x14ac:dyDescent="0.25">
      <c r="A1137" s="9"/>
    </row>
    <row r="1138" spans="1:1" x14ac:dyDescent="0.25">
      <c r="A1138" s="9"/>
    </row>
    <row r="1139" spans="1:1" x14ac:dyDescent="0.25">
      <c r="A1139" s="9"/>
    </row>
    <row r="1140" spans="1:1" x14ac:dyDescent="0.25">
      <c r="A1140" s="9"/>
    </row>
    <row r="1141" spans="1:1" x14ac:dyDescent="0.25">
      <c r="A1141" s="9"/>
    </row>
    <row r="1142" spans="1:1" x14ac:dyDescent="0.25">
      <c r="A1142" s="9"/>
    </row>
    <row r="1143" spans="1:1" x14ac:dyDescent="0.25">
      <c r="A1143" s="9"/>
    </row>
    <row r="1144" spans="1:1" x14ac:dyDescent="0.25">
      <c r="A1144" s="9"/>
    </row>
    <row r="1145" spans="1:1" x14ac:dyDescent="0.25">
      <c r="A1145" s="9"/>
    </row>
    <row r="1147" spans="1:1" x14ac:dyDescent="0.25">
      <c r="A1147" s="9"/>
    </row>
    <row r="1149" spans="1:1" x14ac:dyDescent="0.25">
      <c r="A1149" s="9"/>
    </row>
    <row r="1150" spans="1:1" x14ac:dyDescent="0.25">
      <c r="A1150" s="9"/>
    </row>
    <row r="1151" spans="1:1" x14ac:dyDescent="0.25">
      <c r="A1151" s="9"/>
    </row>
    <row r="1152" spans="1:1" x14ac:dyDescent="0.25">
      <c r="A1152" s="9"/>
    </row>
    <row r="1153" spans="1:1" x14ac:dyDescent="0.25">
      <c r="A1153" s="9"/>
    </row>
    <row r="1154" spans="1:1" x14ac:dyDescent="0.25">
      <c r="A1154" s="9"/>
    </row>
    <row r="1155" spans="1:1" x14ac:dyDescent="0.25">
      <c r="A1155" s="9"/>
    </row>
    <row r="1158" spans="1:1" x14ac:dyDescent="0.25">
      <c r="A1158" s="9"/>
    </row>
    <row r="1159" spans="1:1" x14ac:dyDescent="0.25">
      <c r="A1159" s="9"/>
    </row>
    <row r="1160" spans="1:1" x14ac:dyDescent="0.25">
      <c r="A1160" s="9"/>
    </row>
    <row r="1161" spans="1:1" x14ac:dyDescent="0.25">
      <c r="A1161" s="9"/>
    </row>
    <row r="1162" spans="1:1" x14ac:dyDescent="0.25">
      <c r="A1162" s="9"/>
    </row>
    <row r="1163" spans="1:1" x14ac:dyDescent="0.25">
      <c r="A1163" s="9"/>
    </row>
    <row r="1164" spans="1:1" x14ac:dyDescent="0.25">
      <c r="A1164" s="9"/>
    </row>
    <row r="1165" spans="1:1" x14ac:dyDescent="0.25">
      <c r="A1165" s="9"/>
    </row>
    <row r="1166" spans="1:1" x14ac:dyDescent="0.25">
      <c r="A1166" s="9"/>
    </row>
    <row r="1168" spans="1:1" x14ac:dyDescent="0.25">
      <c r="A1168" s="9"/>
    </row>
    <row r="1169" spans="1:1" x14ac:dyDescent="0.25">
      <c r="A1169" s="9"/>
    </row>
    <row r="1170" spans="1:1" x14ac:dyDescent="0.25">
      <c r="A1170" s="9"/>
    </row>
    <row r="1171" spans="1:1" x14ac:dyDescent="0.25">
      <c r="A1171" s="9"/>
    </row>
    <row r="1172" spans="1:1" x14ac:dyDescent="0.25">
      <c r="A1172" s="9"/>
    </row>
    <row r="1173" spans="1:1" x14ac:dyDescent="0.25">
      <c r="A1173" s="9"/>
    </row>
    <row r="1174" spans="1:1" x14ac:dyDescent="0.25">
      <c r="A1174" s="9"/>
    </row>
    <row r="1177" spans="1:1" x14ac:dyDescent="0.25">
      <c r="A1177" s="9"/>
    </row>
    <row r="1178" spans="1:1" x14ac:dyDescent="0.25">
      <c r="A1178" s="9"/>
    </row>
    <row r="1179" spans="1:1" x14ac:dyDescent="0.25">
      <c r="A1179" s="9"/>
    </row>
    <row r="1180" spans="1:1" x14ac:dyDescent="0.25">
      <c r="A1180" s="9"/>
    </row>
    <row r="1181" spans="1:1" x14ac:dyDescent="0.25">
      <c r="A1181" s="9"/>
    </row>
    <row r="1182" spans="1:1" x14ac:dyDescent="0.25">
      <c r="A1182" s="9"/>
    </row>
    <row r="1183" spans="1:1" x14ac:dyDescent="0.25">
      <c r="A1183" s="9"/>
    </row>
    <row r="1184" spans="1:1" x14ac:dyDescent="0.25">
      <c r="A1184" s="9"/>
    </row>
    <row r="1185" spans="1:1" x14ac:dyDescent="0.25">
      <c r="A1185" s="9"/>
    </row>
    <row r="1188" spans="1:1" x14ac:dyDescent="0.25">
      <c r="A1188" s="9"/>
    </row>
    <row r="1191" spans="1:1" x14ac:dyDescent="0.25">
      <c r="A1191" s="9"/>
    </row>
    <row r="1192" spans="1:1" x14ac:dyDescent="0.25">
      <c r="A1192" s="9"/>
    </row>
    <row r="1193" spans="1:1" x14ac:dyDescent="0.25">
      <c r="A1193" s="9"/>
    </row>
    <row r="1194" spans="1:1" x14ac:dyDescent="0.25">
      <c r="A1194" s="9"/>
    </row>
    <row r="1195" spans="1:1" x14ac:dyDescent="0.25">
      <c r="A1195" s="9"/>
    </row>
    <row r="1196" spans="1:1" x14ac:dyDescent="0.25">
      <c r="A1196" s="9"/>
    </row>
    <row r="1197" spans="1:1" x14ac:dyDescent="0.25">
      <c r="A1197" s="9"/>
    </row>
    <row r="1198" spans="1:1" x14ac:dyDescent="0.25">
      <c r="A1198" s="9"/>
    </row>
    <row r="1199" spans="1:1" x14ac:dyDescent="0.25">
      <c r="A1199" s="9"/>
    </row>
    <row r="1200" spans="1:1" x14ac:dyDescent="0.25">
      <c r="A1200" s="9"/>
    </row>
    <row r="1201" spans="1:1" x14ac:dyDescent="0.25">
      <c r="A1201" s="9"/>
    </row>
    <row r="1204" spans="1:1" x14ac:dyDescent="0.25">
      <c r="A1204" s="9"/>
    </row>
    <row r="1205" spans="1:1" x14ac:dyDescent="0.25">
      <c r="A1205" s="9"/>
    </row>
    <row r="1206" spans="1:1" x14ac:dyDescent="0.25">
      <c r="A1206" s="9"/>
    </row>
    <row r="1207" spans="1:1" x14ac:dyDescent="0.25">
      <c r="A1207" s="9"/>
    </row>
    <row r="1208" spans="1:1" x14ac:dyDescent="0.25">
      <c r="A1208" s="9"/>
    </row>
    <row r="1209" spans="1:1" x14ac:dyDescent="0.25">
      <c r="A1209" s="9"/>
    </row>
    <row r="1210" spans="1:1" x14ac:dyDescent="0.25">
      <c r="A1210" s="9"/>
    </row>
    <row r="1211" spans="1:1" x14ac:dyDescent="0.25">
      <c r="A1211" s="9"/>
    </row>
    <row r="1212" spans="1:1" x14ac:dyDescent="0.25">
      <c r="A1212" s="9"/>
    </row>
    <row r="1213" spans="1:1" x14ac:dyDescent="0.25">
      <c r="A1213" s="9"/>
    </row>
    <row r="1214" spans="1:1" x14ac:dyDescent="0.25">
      <c r="A1214" s="9"/>
    </row>
    <row r="1215" spans="1:1" x14ac:dyDescent="0.25">
      <c r="A1215" s="9"/>
    </row>
    <row r="1216" spans="1:1" x14ac:dyDescent="0.25">
      <c r="A1216" s="9"/>
    </row>
    <row r="1217" spans="1:1" x14ac:dyDescent="0.25">
      <c r="A1217" s="9"/>
    </row>
    <row r="1218" spans="1:1" x14ac:dyDescent="0.25">
      <c r="A1218" s="9"/>
    </row>
    <row r="1220" spans="1:1" x14ac:dyDescent="0.25">
      <c r="A1220" s="9"/>
    </row>
    <row r="1221" spans="1:1" x14ac:dyDescent="0.25">
      <c r="A1221" s="9"/>
    </row>
    <row r="1227" spans="1:1" x14ac:dyDescent="0.25">
      <c r="A1227" s="9"/>
    </row>
    <row r="1228" spans="1:1" x14ac:dyDescent="0.25">
      <c r="A1228" s="9"/>
    </row>
    <row r="1229" spans="1:1" x14ac:dyDescent="0.25">
      <c r="A1229" s="9"/>
    </row>
    <row r="1230" spans="1:1" x14ac:dyDescent="0.25">
      <c r="A1230" s="9"/>
    </row>
    <row r="1231" spans="1:1" x14ac:dyDescent="0.25">
      <c r="A1231" s="9"/>
    </row>
    <row r="1232" spans="1:1" x14ac:dyDescent="0.25">
      <c r="A1232" s="9"/>
    </row>
    <row r="1233" spans="1:1" x14ac:dyDescent="0.25">
      <c r="A1233" s="9"/>
    </row>
    <row r="1234" spans="1:1" x14ac:dyDescent="0.25">
      <c r="A1234" s="9"/>
    </row>
    <row r="1235" spans="1:1" x14ac:dyDescent="0.25">
      <c r="A1235" s="9"/>
    </row>
    <row r="1236" spans="1:1" x14ac:dyDescent="0.25">
      <c r="A1236" s="9"/>
    </row>
    <row r="1237" spans="1:1" x14ac:dyDescent="0.25">
      <c r="A1237" s="9"/>
    </row>
    <row r="1240" spans="1:1" x14ac:dyDescent="0.25">
      <c r="A1240" s="9"/>
    </row>
    <row r="1241" spans="1:1" x14ac:dyDescent="0.25">
      <c r="A1241" s="9"/>
    </row>
    <row r="1242" spans="1:1" x14ac:dyDescent="0.25">
      <c r="A1242" s="9"/>
    </row>
    <row r="1243" spans="1:1" x14ac:dyDescent="0.25">
      <c r="A1243" s="9"/>
    </row>
    <row r="1244" spans="1:1" x14ac:dyDescent="0.25">
      <c r="A1244" s="9"/>
    </row>
    <row r="1245" spans="1:1" x14ac:dyDescent="0.25">
      <c r="A1245" s="9"/>
    </row>
    <row r="1246" spans="1:1" x14ac:dyDescent="0.25">
      <c r="A1246" s="9"/>
    </row>
    <row r="1247" spans="1:1" x14ac:dyDescent="0.25">
      <c r="A1247" s="9"/>
    </row>
    <row r="1248" spans="1:1" x14ac:dyDescent="0.25">
      <c r="A1248" s="9"/>
    </row>
    <row r="1249" spans="1:1" x14ac:dyDescent="0.25">
      <c r="A1249" s="9"/>
    </row>
    <row r="1250" spans="1:1" x14ac:dyDescent="0.25">
      <c r="A1250" s="9"/>
    </row>
    <row r="1251" spans="1:1" x14ac:dyDescent="0.25">
      <c r="A1251" s="9"/>
    </row>
    <row r="1252" spans="1:1" x14ac:dyDescent="0.25">
      <c r="A1252" s="9"/>
    </row>
    <row r="1253" spans="1:1" x14ac:dyDescent="0.25">
      <c r="A1253" s="9"/>
    </row>
    <row r="1254" spans="1:1" x14ac:dyDescent="0.25">
      <c r="A1254" s="9"/>
    </row>
    <row r="1255" spans="1:1" x14ac:dyDescent="0.25">
      <c r="A1255" s="9"/>
    </row>
    <row r="1257" spans="1:1" x14ac:dyDescent="0.25">
      <c r="A1257" s="9"/>
    </row>
    <row r="1258" spans="1:1" x14ac:dyDescent="0.25">
      <c r="A1258" s="9"/>
    </row>
    <row r="1264" spans="1:1" x14ac:dyDescent="0.25">
      <c r="A1264" s="9"/>
    </row>
    <row r="1265" spans="1:1" x14ac:dyDescent="0.25">
      <c r="A1265" s="9"/>
    </row>
    <row r="1266" spans="1:1" x14ac:dyDescent="0.25">
      <c r="A1266" s="9"/>
    </row>
    <row r="1267" spans="1:1" x14ac:dyDescent="0.25">
      <c r="A1267" s="9"/>
    </row>
    <row r="1268" spans="1:1" x14ac:dyDescent="0.25">
      <c r="A1268" s="9"/>
    </row>
    <row r="1269" spans="1:1" x14ac:dyDescent="0.25">
      <c r="A1269" s="9"/>
    </row>
    <row r="1270" spans="1:1" x14ac:dyDescent="0.25">
      <c r="A1270" s="9"/>
    </row>
    <row r="1271" spans="1:1" x14ac:dyDescent="0.25">
      <c r="A1271" s="9"/>
    </row>
    <row r="1272" spans="1:1" x14ac:dyDescent="0.25">
      <c r="A1272" s="9"/>
    </row>
    <row r="1273" spans="1:1" x14ac:dyDescent="0.25">
      <c r="A1273" s="9"/>
    </row>
    <row r="1274" spans="1:1" x14ac:dyDescent="0.25">
      <c r="A1274" s="9"/>
    </row>
    <row r="1277" spans="1:1" x14ac:dyDescent="0.25">
      <c r="A1277" s="9"/>
    </row>
    <row r="1278" spans="1:1" x14ac:dyDescent="0.25">
      <c r="A1278" s="9"/>
    </row>
    <row r="1279" spans="1:1" x14ac:dyDescent="0.25">
      <c r="A1279" s="9"/>
    </row>
    <row r="1280" spans="1:1" x14ac:dyDescent="0.25">
      <c r="A1280" s="9"/>
    </row>
    <row r="1281" spans="1:1" x14ac:dyDescent="0.25">
      <c r="A1281" s="9"/>
    </row>
    <row r="1282" spans="1:1" x14ac:dyDescent="0.25">
      <c r="A1282" s="9"/>
    </row>
    <row r="1283" spans="1:1" x14ac:dyDescent="0.25">
      <c r="A1283" s="9"/>
    </row>
    <row r="1284" spans="1:1" x14ac:dyDescent="0.25">
      <c r="A1284" s="9"/>
    </row>
    <row r="1285" spans="1:1" x14ac:dyDescent="0.25">
      <c r="A1285" s="9"/>
    </row>
    <row r="1286" spans="1:1" x14ac:dyDescent="0.25">
      <c r="A1286" s="9"/>
    </row>
    <row r="1287" spans="1:1" x14ac:dyDescent="0.25">
      <c r="A1287" s="9"/>
    </row>
    <row r="1288" spans="1:1" x14ac:dyDescent="0.25">
      <c r="A1288" s="9"/>
    </row>
    <row r="1289" spans="1:1" x14ac:dyDescent="0.25">
      <c r="A1289" s="9"/>
    </row>
    <row r="1290" spans="1:1" x14ac:dyDescent="0.25">
      <c r="A1290" s="9"/>
    </row>
    <row r="1291" spans="1:1" x14ac:dyDescent="0.25">
      <c r="A1291" s="9"/>
    </row>
    <row r="1293" spans="1:1" x14ac:dyDescent="0.25">
      <c r="A1293" s="9"/>
    </row>
    <row r="1294" spans="1:1" x14ac:dyDescent="0.25">
      <c r="A1294" s="9"/>
    </row>
    <row r="1300" spans="1:1" x14ac:dyDescent="0.25">
      <c r="A1300" s="9"/>
    </row>
    <row r="1301" spans="1:1" x14ac:dyDescent="0.25">
      <c r="A1301" s="9"/>
    </row>
    <row r="1302" spans="1:1" x14ac:dyDescent="0.25">
      <c r="A1302" s="9"/>
    </row>
    <row r="1303" spans="1:1" x14ac:dyDescent="0.25">
      <c r="A1303" s="9"/>
    </row>
    <row r="1304" spans="1:1" x14ac:dyDescent="0.25">
      <c r="A1304" s="9"/>
    </row>
    <row r="1305" spans="1:1" x14ac:dyDescent="0.25">
      <c r="A1305" s="9"/>
    </row>
    <row r="1306" spans="1:1" x14ac:dyDescent="0.25">
      <c r="A1306" s="9"/>
    </row>
    <row r="1307" spans="1:1" x14ac:dyDescent="0.25">
      <c r="A1307" s="9"/>
    </row>
    <row r="1308" spans="1:1" x14ac:dyDescent="0.25">
      <c r="A1308" s="9"/>
    </row>
    <row r="1309" spans="1:1" x14ac:dyDescent="0.25">
      <c r="A1309" s="9"/>
    </row>
    <row r="1310" spans="1:1" x14ac:dyDescent="0.25">
      <c r="A1310" s="9"/>
    </row>
    <row r="1313" spans="1:1" x14ac:dyDescent="0.25">
      <c r="A1313" s="9"/>
    </row>
    <row r="1314" spans="1:1" x14ac:dyDescent="0.25">
      <c r="A1314" s="9"/>
    </row>
    <row r="1315" spans="1:1" x14ac:dyDescent="0.25">
      <c r="A1315" s="9"/>
    </row>
    <row r="1316" spans="1:1" x14ac:dyDescent="0.25">
      <c r="A1316" s="9"/>
    </row>
    <row r="1317" spans="1:1" x14ac:dyDescent="0.25">
      <c r="A1317" s="9"/>
    </row>
    <row r="1318" spans="1:1" x14ac:dyDescent="0.25">
      <c r="A1318" s="9"/>
    </row>
    <row r="1319" spans="1:1" x14ac:dyDescent="0.25">
      <c r="A1319" s="9"/>
    </row>
    <row r="1320" spans="1:1" x14ac:dyDescent="0.25">
      <c r="A1320" s="9"/>
    </row>
    <row r="1321" spans="1:1" x14ac:dyDescent="0.25">
      <c r="A1321" s="9"/>
    </row>
    <row r="1322" spans="1:1" x14ac:dyDescent="0.25">
      <c r="A1322" s="9"/>
    </row>
    <row r="1323" spans="1:1" x14ac:dyDescent="0.25">
      <c r="A1323" s="9"/>
    </row>
    <row r="1324" spans="1:1" x14ac:dyDescent="0.25">
      <c r="A1324" s="9"/>
    </row>
    <row r="1325" spans="1:1" x14ac:dyDescent="0.25">
      <c r="A1325" s="9"/>
    </row>
    <row r="1326" spans="1:1" x14ac:dyDescent="0.25">
      <c r="A1326" s="9"/>
    </row>
    <row r="1327" spans="1:1" x14ac:dyDescent="0.25">
      <c r="A1327" s="9"/>
    </row>
    <row r="1329" spans="1:1" x14ac:dyDescent="0.25">
      <c r="A1329" s="9"/>
    </row>
    <row r="1330" spans="1:1" x14ac:dyDescent="0.25">
      <c r="A1330" s="9"/>
    </row>
    <row r="1336" spans="1:1" x14ac:dyDescent="0.25">
      <c r="A1336" s="9"/>
    </row>
    <row r="1337" spans="1:1" x14ac:dyDescent="0.25">
      <c r="A1337" s="9"/>
    </row>
    <row r="1338" spans="1:1" x14ac:dyDescent="0.25">
      <c r="A1338" s="9"/>
    </row>
    <row r="1339" spans="1:1" x14ac:dyDescent="0.25">
      <c r="A1339" s="9"/>
    </row>
    <row r="1340" spans="1:1" x14ac:dyDescent="0.25">
      <c r="A1340" s="9"/>
    </row>
    <row r="1341" spans="1:1" x14ac:dyDescent="0.25">
      <c r="A1341" s="9"/>
    </row>
    <row r="1342" spans="1:1" x14ac:dyDescent="0.25">
      <c r="A1342" s="9"/>
    </row>
    <row r="1343" spans="1:1" x14ac:dyDescent="0.25">
      <c r="A1343" s="9"/>
    </row>
    <row r="1344" spans="1:1" x14ac:dyDescent="0.25">
      <c r="A1344" s="9"/>
    </row>
    <row r="1345" spans="1:1" x14ac:dyDescent="0.25">
      <c r="A1345" s="9"/>
    </row>
    <row r="1346" spans="1:1" x14ac:dyDescent="0.25">
      <c r="A1346" s="9"/>
    </row>
    <row r="1349" spans="1:1" x14ac:dyDescent="0.25">
      <c r="A1349" s="9"/>
    </row>
    <row r="1350" spans="1:1" x14ac:dyDescent="0.25">
      <c r="A1350" s="9"/>
    </row>
    <row r="1351" spans="1:1" x14ac:dyDescent="0.25">
      <c r="A1351" s="9"/>
    </row>
    <row r="1352" spans="1:1" x14ac:dyDescent="0.25">
      <c r="A1352" s="9"/>
    </row>
    <row r="1353" spans="1:1" x14ac:dyDescent="0.25">
      <c r="A1353" s="9"/>
    </row>
    <row r="1354" spans="1:1" x14ac:dyDescent="0.25">
      <c r="A1354" s="9"/>
    </row>
    <row r="1355" spans="1:1" x14ac:dyDescent="0.25">
      <c r="A1355" s="9"/>
    </row>
    <row r="1356" spans="1:1" x14ac:dyDescent="0.25">
      <c r="A1356" s="9"/>
    </row>
    <row r="1357" spans="1:1" x14ac:dyDescent="0.25">
      <c r="A1357" s="9"/>
    </row>
    <row r="1358" spans="1:1" x14ac:dyDescent="0.25">
      <c r="A1358" s="9"/>
    </row>
    <row r="1359" spans="1:1" x14ac:dyDescent="0.25">
      <c r="A1359" s="9"/>
    </row>
    <row r="1360" spans="1:1" x14ac:dyDescent="0.25">
      <c r="A1360" s="9"/>
    </row>
    <row r="1361" spans="1:1" x14ac:dyDescent="0.25">
      <c r="A1361" s="9"/>
    </row>
    <row r="1362" spans="1:1" x14ac:dyDescent="0.25">
      <c r="A1362" s="9"/>
    </row>
    <row r="1363" spans="1:1" x14ac:dyDescent="0.25">
      <c r="A1363" s="9"/>
    </row>
    <row r="1364" spans="1:1" x14ac:dyDescent="0.25">
      <c r="A1364" s="9"/>
    </row>
    <row r="1365" spans="1:1" x14ac:dyDescent="0.25">
      <c r="A1365" s="9"/>
    </row>
    <row r="1366" spans="1:1" x14ac:dyDescent="0.25">
      <c r="A1366" s="9"/>
    </row>
    <row r="1372" spans="1:1" x14ac:dyDescent="0.25">
      <c r="A1372" s="9"/>
    </row>
    <row r="1373" spans="1:1" x14ac:dyDescent="0.25">
      <c r="A1373" s="9"/>
    </row>
    <row r="1374" spans="1:1" x14ac:dyDescent="0.25">
      <c r="A1374" s="9"/>
    </row>
    <row r="1375" spans="1:1" x14ac:dyDescent="0.25">
      <c r="A1375" s="9"/>
    </row>
    <row r="1376" spans="1:1" x14ac:dyDescent="0.25">
      <c r="A1376" s="9"/>
    </row>
    <row r="1377" spans="1:1" x14ac:dyDescent="0.25">
      <c r="A1377" s="9"/>
    </row>
    <row r="1378" spans="1:1" x14ac:dyDescent="0.25">
      <c r="A1378" s="9"/>
    </row>
    <row r="1379" spans="1:1" x14ac:dyDescent="0.25">
      <c r="A1379" s="9"/>
    </row>
    <row r="1380" spans="1:1" x14ac:dyDescent="0.25">
      <c r="A1380" s="9"/>
    </row>
    <row r="1381" spans="1:1" x14ac:dyDescent="0.25">
      <c r="A1381" s="9"/>
    </row>
    <row r="1382" spans="1:1" x14ac:dyDescent="0.25">
      <c r="A1382" s="9"/>
    </row>
    <row r="1384" spans="1:1" x14ac:dyDescent="0.25">
      <c r="A1384" s="9"/>
    </row>
    <row r="1385" spans="1:1" x14ac:dyDescent="0.25">
      <c r="A1385" s="9"/>
    </row>
    <row r="1386" spans="1:1" x14ac:dyDescent="0.25">
      <c r="A1386" s="9"/>
    </row>
    <row r="1387" spans="1:1" x14ac:dyDescent="0.25">
      <c r="A1387" s="9"/>
    </row>
    <row r="1388" spans="1:1" x14ac:dyDescent="0.25">
      <c r="A1388" s="9"/>
    </row>
    <row r="1389" spans="1:1" x14ac:dyDescent="0.25">
      <c r="A1389" s="9"/>
    </row>
    <row r="1390" spans="1:1" x14ac:dyDescent="0.25">
      <c r="A1390" s="9"/>
    </row>
    <row r="1391" spans="1:1" x14ac:dyDescent="0.25">
      <c r="A1391" s="9"/>
    </row>
    <row r="1392" spans="1:1" x14ac:dyDescent="0.25">
      <c r="A1392" s="9"/>
    </row>
    <row r="1393" spans="1:1" x14ac:dyDescent="0.25">
      <c r="A1393" s="9"/>
    </row>
    <row r="1394" spans="1:1" x14ac:dyDescent="0.25">
      <c r="A1394" s="9"/>
    </row>
    <row r="1395" spans="1:1" x14ac:dyDescent="0.25">
      <c r="A1395" s="9"/>
    </row>
    <row r="1396" spans="1:1" x14ac:dyDescent="0.25">
      <c r="A1396" s="9"/>
    </row>
    <row r="1397" spans="1:1" x14ac:dyDescent="0.25">
      <c r="A1397" s="9"/>
    </row>
    <row r="1398" spans="1:1" x14ac:dyDescent="0.25">
      <c r="A1398" s="9"/>
    </row>
    <row r="1399" spans="1:1" x14ac:dyDescent="0.25">
      <c r="A1399" s="9"/>
    </row>
    <row r="1400" spans="1:1" x14ac:dyDescent="0.25">
      <c r="A1400" s="9"/>
    </row>
    <row r="1401" spans="1:1" x14ac:dyDescent="0.25">
      <c r="A1401" s="9"/>
    </row>
    <row r="1402" spans="1:1" x14ac:dyDescent="0.25">
      <c r="A1402" s="9"/>
    </row>
    <row r="1404" spans="1:1" x14ac:dyDescent="0.25">
      <c r="A1404" s="9"/>
    </row>
    <row r="1407" spans="1:1" x14ac:dyDescent="0.25">
      <c r="A1407" s="9"/>
    </row>
    <row r="1408" spans="1:1" x14ac:dyDescent="0.25">
      <c r="A1408" s="9"/>
    </row>
    <row r="1409" spans="1:1" x14ac:dyDescent="0.25">
      <c r="A1409" s="9"/>
    </row>
    <row r="1410" spans="1:1" x14ac:dyDescent="0.25">
      <c r="A1410" s="9"/>
    </row>
    <row r="1411" spans="1:1" x14ac:dyDescent="0.25">
      <c r="A1411" s="9"/>
    </row>
    <row r="1412" spans="1:1" x14ac:dyDescent="0.25">
      <c r="A1412" s="9"/>
    </row>
    <row r="1413" spans="1:1" x14ac:dyDescent="0.25">
      <c r="A1413" s="9"/>
    </row>
    <row r="1414" spans="1:1" x14ac:dyDescent="0.25">
      <c r="A1414" s="9"/>
    </row>
    <row r="1415" spans="1:1" x14ac:dyDescent="0.25">
      <c r="A1415" s="9"/>
    </row>
    <row r="1416" spans="1:1" x14ac:dyDescent="0.25">
      <c r="A1416" s="9"/>
    </row>
    <row r="1417" spans="1:1" x14ac:dyDescent="0.25">
      <c r="A1417" s="9"/>
    </row>
    <row r="1420" spans="1:1" x14ac:dyDescent="0.25">
      <c r="A1420" s="9"/>
    </row>
    <row r="1422" spans="1:1" x14ac:dyDescent="0.25">
      <c r="A1422" s="9"/>
    </row>
    <row r="1423" spans="1:1" x14ac:dyDescent="0.25">
      <c r="A1423" s="9"/>
    </row>
    <row r="1424" spans="1:1" x14ac:dyDescent="0.25">
      <c r="A1424" s="9"/>
    </row>
    <row r="1425" spans="1:1" x14ac:dyDescent="0.25">
      <c r="A1425" s="9"/>
    </row>
    <row r="1426" spans="1:1" x14ac:dyDescent="0.25">
      <c r="A1426" s="9"/>
    </row>
    <row r="1427" spans="1:1" x14ac:dyDescent="0.25">
      <c r="A1427" s="9"/>
    </row>
    <row r="1428" spans="1:1" x14ac:dyDescent="0.25">
      <c r="A1428" s="9"/>
    </row>
    <row r="1429" spans="1:1" x14ac:dyDescent="0.25">
      <c r="A1429" s="9"/>
    </row>
    <row r="1430" spans="1:1" x14ac:dyDescent="0.25">
      <c r="A1430" s="9"/>
    </row>
    <row r="1431" spans="1:1" x14ac:dyDescent="0.25">
      <c r="A1431" s="9"/>
    </row>
    <row r="1432" spans="1:1" x14ac:dyDescent="0.25">
      <c r="A1432" s="9"/>
    </row>
    <row r="1433" spans="1:1" x14ac:dyDescent="0.25">
      <c r="A1433" s="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8"/>
  <sheetViews>
    <sheetView tabSelected="1" workbookViewId="0">
      <selection sqref="A1:XFD3"/>
    </sheetView>
  </sheetViews>
  <sheetFormatPr baseColWidth="10" defaultRowHeight="23.25" customHeight="1" x14ac:dyDescent="0.2"/>
  <cols>
    <col min="1" max="1" width="6.5703125" style="11" customWidth="1"/>
    <col min="2" max="2" width="8.85546875" style="11" bestFit="1" customWidth="1"/>
    <col min="3" max="3" width="9.140625" style="11" bestFit="1" customWidth="1"/>
    <col min="4" max="4" width="19.140625" style="12" customWidth="1"/>
    <col min="5" max="5" width="58.7109375" style="12" customWidth="1"/>
    <col min="6" max="6" width="63.5703125" style="13" customWidth="1"/>
    <col min="7" max="16384" width="11.42578125" style="11"/>
  </cols>
  <sheetData>
    <row r="1" spans="2:8" ht="23.25" customHeight="1" x14ac:dyDescent="0.3">
      <c r="B1" s="10" t="s">
        <v>1157</v>
      </c>
    </row>
    <row r="2" spans="2:8" ht="23.25" customHeight="1" x14ac:dyDescent="0.3">
      <c r="B2" s="10"/>
    </row>
    <row r="3" spans="2:8" ht="23.25" customHeight="1" x14ac:dyDescent="0.2">
      <c r="B3" s="14" t="s">
        <v>798</v>
      </c>
      <c r="C3" s="14" t="s">
        <v>799</v>
      </c>
      <c r="D3" s="14" t="s">
        <v>800</v>
      </c>
      <c r="E3" s="14" t="s">
        <v>801</v>
      </c>
      <c r="F3" s="15" t="s">
        <v>802</v>
      </c>
    </row>
    <row r="4" spans="2:8" ht="23.25" customHeight="1" x14ac:dyDescent="0.2">
      <c r="B4" s="16" t="s">
        <v>803</v>
      </c>
      <c r="C4" s="16" t="s">
        <v>804</v>
      </c>
      <c r="D4" s="17" t="s">
        <v>805</v>
      </c>
      <c r="E4" s="17" t="s">
        <v>806</v>
      </c>
      <c r="F4" s="18" t="s">
        <v>807</v>
      </c>
    </row>
    <row r="5" spans="2:8" ht="23.25" customHeight="1" x14ac:dyDescent="0.2">
      <c r="B5" s="16" t="s">
        <v>803</v>
      </c>
      <c r="C5" s="16" t="s">
        <v>804</v>
      </c>
      <c r="D5" s="17" t="s">
        <v>808</v>
      </c>
      <c r="E5" s="17" t="s">
        <v>809</v>
      </c>
      <c r="F5" s="18" t="s">
        <v>810</v>
      </c>
    </row>
    <row r="6" spans="2:8" ht="23.25" customHeight="1" x14ac:dyDescent="0.2">
      <c r="B6" s="16" t="s">
        <v>803</v>
      </c>
      <c r="C6" s="16" t="s">
        <v>804</v>
      </c>
      <c r="D6" s="17" t="s">
        <v>811</v>
      </c>
      <c r="E6" s="17" t="s">
        <v>812</v>
      </c>
      <c r="F6" s="18" t="s">
        <v>813</v>
      </c>
    </row>
    <row r="7" spans="2:8" ht="23.25" customHeight="1" x14ac:dyDescent="0.2">
      <c r="B7" s="16" t="s">
        <v>803</v>
      </c>
      <c r="C7" s="16" t="s">
        <v>804</v>
      </c>
      <c r="D7" s="17" t="s">
        <v>811</v>
      </c>
      <c r="E7" s="17" t="s">
        <v>814</v>
      </c>
      <c r="F7" s="18" t="s">
        <v>815</v>
      </c>
    </row>
    <row r="8" spans="2:8" ht="23.25" customHeight="1" x14ac:dyDescent="0.2">
      <c r="B8" s="16" t="s">
        <v>803</v>
      </c>
      <c r="C8" s="16" t="s">
        <v>804</v>
      </c>
      <c r="D8" s="17" t="s">
        <v>816</v>
      </c>
      <c r="E8" s="17" t="s">
        <v>817</v>
      </c>
      <c r="F8" s="18" t="s">
        <v>818</v>
      </c>
    </row>
    <row r="9" spans="2:8" ht="23.25" customHeight="1" x14ac:dyDescent="0.2">
      <c r="B9" s="16" t="s">
        <v>803</v>
      </c>
      <c r="C9" s="16" t="s">
        <v>804</v>
      </c>
      <c r="D9" s="17" t="s">
        <v>816</v>
      </c>
      <c r="E9" s="17" t="s">
        <v>819</v>
      </c>
      <c r="F9" s="18" t="s">
        <v>820</v>
      </c>
    </row>
    <row r="10" spans="2:8" ht="23.25" customHeight="1" x14ac:dyDescent="0.2">
      <c r="B10" s="16" t="s">
        <v>803</v>
      </c>
      <c r="C10" s="16" t="s">
        <v>804</v>
      </c>
      <c r="D10" s="17" t="s">
        <v>821</v>
      </c>
      <c r="E10" s="17" t="s">
        <v>822</v>
      </c>
      <c r="F10" s="18" t="s">
        <v>823</v>
      </c>
      <c r="H10" s="19"/>
    </row>
    <row r="11" spans="2:8" ht="23.25" customHeight="1" x14ac:dyDescent="0.25">
      <c r="B11" s="16" t="s">
        <v>803</v>
      </c>
      <c r="C11" s="16" t="s">
        <v>804</v>
      </c>
      <c r="D11" s="17" t="s">
        <v>821</v>
      </c>
      <c r="E11" s="17" t="s">
        <v>824</v>
      </c>
      <c r="F11" s="18" t="s">
        <v>825</v>
      </c>
      <c r="H11"/>
    </row>
    <row r="12" spans="2:8" ht="23.25" customHeight="1" x14ac:dyDescent="0.2">
      <c r="B12" s="16" t="s">
        <v>803</v>
      </c>
      <c r="C12" s="16" t="s">
        <v>804</v>
      </c>
      <c r="D12" s="17" t="s">
        <v>821</v>
      </c>
      <c r="E12" s="17" t="s">
        <v>826</v>
      </c>
      <c r="F12" s="18" t="s">
        <v>827</v>
      </c>
    </row>
    <row r="13" spans="2:8" ht="23.25" customHeight="1" x14ac:dyDescent="0.2">
      <c r="B13" s="16" t="s">
        <v>803</v>
      </c>
      <c r="C13" s="16" t="s">
        <v>804</v>
      </c>
      <c r="D13" s="17" t="s">
        <v>821</v>
      </c>
      <c r="E13" s="17" t="s">
        <v>828</v>
      </c>
      <c r="F13" s="18" t="s">
        <v>829</v>
      </c>
    </row>
    <row r="14" spans="2:8" ht="23.25" customHeight="1" x14ac:dyDescent="0.2">
      <c r="B14" s="16" t="s">
        <v>803</v>
      </c>
      <c r="C14" s="16" t="s">
        <v>804</v>
      </c>
      <c r="D14" s="17" t="s">
        <v>821</v>
      </c>
      <c r="E14" s="17" t="s">
        <v>830</v>
      </c>
      <c r="F14" s="18" t="s">
        <v>831</v>
      </c>
    </row>
    <row r="15" spans="2:8" ht="23.25" customHeight="1" x14ac:dyDescent="0.2">
      <c r="B15" s="16" t="s">
        <v>803</v>
      </c>
      <c r="C15" s="16" t="s">
        <v>832</v>
      </c>
      <c r="D15" s="17" t="s">
        <v>821</v>
      </c>
      <c r="E15" s="17" t="s">
        <v>833</v>
      </c>
      <c r="F15" s="18" t="s">
        <v>834</v>
      </c>
    </row>
    <row r="16" spans="2:8" ht="23.25" customHeight="1" x14ac:dyDescent="0.2">
      <c r="B16" s="16" t="s">
        <v>803</v>
      </c>
      <c r="C16" s="16" t="s">
        <v>804</v>
      </c>
      <c r="D16" s="17" t="s">
        <v>821</v>
      </c>
      <c r="E16" s="17" t="s">
        <v>835</v>
      </c>
      <c r="F16" s="18" t="s">
        <v>836</v>
      </c>
    </row>
    <row r="17" spans="2:6" ht="23.25" customHeight="1" x14ac:dyDescent="0.2">
      <c r="B17" s="16" t="s">
        <v>803</v>
      </c>
      <c r="C17" s="16" t="s">
        <v>804</v>
      </c>
      <c r="D17" s="17" t="s">
        <v>821</v>
      </c>
      <c r="E17" s="17" t="s">
        <v>837</v>
      </c>
      <c r="F17" s="18" t="s">
        <v>838</v>
      </c>
    </row>
    <row r="18" spans="2:6" ht="23.25" customHeight="1" x14ac:dyDescent="0.2">
      <c r="B18" s="16" t="s">
        <v>803</v>
      </c>
      <c r="C18" s="16" t="s">
        <v>804</v>
      </c>
      <c r="D18" s="17" t="s">
        <v>821</v>
      </c>
      <c r="E18" s="17" t="s">
        <v>839</v>
      </c>
      <c r="F18" s="18" t="s">
        <v>840</v>
      </c>
    </row>
    <row r="19" spans="2:6" ht="23.25" customHeight="1" x14ac:dyDescent="0.2">
      <c r="B19" s="16" t="s">
        <v>803</v>
      </c>
      <c r="C19" s="16" t="s">
        <v>804</v>
      </c>
      <c r="D19" s="17" t="s">
        <v>841</v>
      </c>
      <c r="E19" s="17" t="s">
        <v>842</v>
      </c>
      <c r="F19" s="18" t="s">
        <v>843</v>
      </c>
    </row>
    <row r="20" spans="2:6" ht="23.25" customHeight="1" x14ac:dyDescent="0.2">
      <c r="B20" s="16" t="s">
        <v>803</v>
      </c>
      <c r="C20" s="16" t="s">
        <v>804</v>
      </c>
      <c r="D20" s="17" t="s">
        <v>841</v>
      </c>
      <c r="E20" s="17" t="s">
        <v>844</v>
      </c>
      <c r="F20" s="18" t="s">
        <v>845</v>
      </c>
    </row>
    <row r="21" spans="2:6" ht="23.25" customHeight="1" x14ac:dyDescent="0.2">
      <c r="B21" s="16" t="s">
        <v>803</v>
      </c>
      <c r="C21" s="16" t="s">
        <v>804</v>
      </c>
      <c r="D21" s="17" t="s">
        <v>841</v>
      </c>
      <c r="E21" s="17" t="s">
        <v>846</v>
      </c>
      <c r="F21" s="18" t="s">
        <v>847</v>
      </c>
    </row>
    <row r="22" spans="2:6" ht="23.25" customHeight="1" x14ac:dyDescent="0.2">
      <c r="B22" s="16" t="s">
        <v>803</v>
      </c>
      <c r="C22" s="16" t="s">
        <v>804</v>
      </c>
      <c r="D22" s="17" t="s">
        <v>841</v>
      </c>
      <c r="E22" s="17" t="s">
        <v>848</v>
      </c>
      <c r="F22" s="18" t="s">
        <v>849</v>
      </c>
    </row>
    <row r="23" spans="2:6" ht="23.25" customHeight="1" x14ac:dyDescent="0.2">
      <c r="B23" s="16" t="s">
        <v>803</v>
      </c>
      <c r="C23" s="16" t="s">
        <v>804</v>
      </c>
      <c r="D23" s="17" t="s">
        <v>841</v>
      </c>
      <c r="E23" s="17" t="s">
        <v>850</v>
      </c>
      <c r="F23" s="18" t="s">
        <v>851</v>
      </c>
    </row>
    <row r="24" spans="2:6" ht="23.25" customHeight="1" x14ac:dyDescent="0.2">
      <c r="B24" s="16" t="s">
        <v>803</v>
      </c>
      <c r="C24" s="16" t="s">
        <v>804</v>
      </c>
      <c r="D24" s="17" t="s">
        <v>841</v>
      </c>
      <c r="E24" s="17" t="s">
        <v>852</v>
      </c>
      <c r="F24" s="18" t="s">
        <v>853</v>
      </c>
    </row>
    <row r="25" spans="2:6" ht="23.25" customHeight="1" x14ac:dyDescent="0.2">
      <c r="B25" s="16" t="s">
        <v>803</v>
      </c>
      <c r="C25" s="16" t="s">
        <v>804</v>
      </c>
      <c r="D25" s="17" t="s">
        <v>854</v>
      </c>
      <c r="E25" s="17" t="s">
        <v>855</v>
      </c>
      <c r="F25" s="18" t="s">
        <v>856</v>
      </c>
    </row>
    <row r="26" spans="2:6" ht="23.25" customHeight="1" x14ac:dyDescent="0.2">
      <c r="B26" s="16" t="s">
        <v>803</v>
      </c>
      <c r="C26" s="16" t="s">
        <v>804</v>
      </c>
      <c r="D26" s="17" t="s">
        <v>854</v>
      </c>
      <c r="E26" s="17" t="s">
        <v>857</v>
      </c>
      <c r="F26" s="18" t="s">
        <v>858</v>
      </c>
    </row>
    <row r="27" spans="2:6" ht="23.25" customHeight="1" x14ac:dyDescent="0.2">
      <c r="B27" s="16" t="s">
        <v>803</v>
      </c>
      <c r="C27" s="16" t="s">
        <v>804</v>
      </c>
      <c r="D27" s="17" t="s">
        <v>854</v>
      </c>
      <c r="E27" s="17" t="s">
        <v>859</v>
      </c>
      <c r="F27" s="18" t="s">
        <v>860</v>
      </c>
    </row>
    <row r="28" spans="2:6" ht="23.25" customHeight="1" x14ac:dyDescent="0.2">
      <c r="B28" s="16" t="s">
        <v>803</v>
      </c>
      <c r="C28" s="16" t="s">
        <v>804</v>
      </c>
      <c r="D28" s="17" t="s">
        <v>854</v>
      </c>
      <c r="E28" s="17" t="s">
        <v>861</v>
      </c>
      <c r="F28" s="18" t="s">
        <v>862</v>
      </c>
    </row>
    <row r="29" spans="2:6" ht="23.25" customHeight="1" x14ac:dyDescent="0.2">
      <c r="B29" s="16" t="s">
        <v>803</v>
      </c>
      <c r="C29" s="16" t="s">
        <v>804</v>
      </c>
      <c r="D29" s="17" t="s">
        <v>854</v>
      </c>
      <c r="E29" s="17" t="s">
        <v>863</v>
      </c>
      <c r="F29" s="18" t="s">
        <v>864</v>
      </c>
    </row>
    <row r="30" spans="2:6" ht="23.25" customHeight="1" x14ac:dyDescent="0.2">
      <c r="B30" s="16" t="s">
        <v>803</v>
      </c>
      <c r="C30" s="16" t="s">
        <v>804</v>
      </c>
      <c r="D30" s="17" t="s">
        <v>854</v>
      </c>
      <c r="E30" s="17" t="s">
        <v>865</v>
      </c>
      <c r="F30" s="18" t="s">
        <v>866</v>
      </c>
    </row>
    <row r="31" spans="2:6" ht="23.25" customHeight="1" x14ac:dyDescent="0.2">
      <c r="B31" s="16" t="s">
        <v>803</v>
      </c>
      <c r="C31" s="16" t="s">
        <v>804</v>
      </c>
      <c r="D31" s="17" t="s">
        <v>854</v>
      </c>
      <c r="E31" s="17" t="s">
        <v>867</v>
      </c>
      <c r="F31" s="18" t="s">
        <v>868</v>
      </c>
    </row>
    <row r="32" spans="2:6" ht="23.25" customHeight="1" x14ac:dyDescent="0.2">
      <c r="B32" s="16" t="s">
        <v>803</v>
      </c>
      <c r="C32" s="16" t="s">
        <v>804</v>
      </c>
      <c r="D32" s="17" t="s">
        <v>869</v>
      </c>
      <c r="E32" s="17" t="s">
        <v>870</v>
      </c>
      <c r="F32" s="18" t="s">
        <v>871</v>
      </c>
    </row>
    <row r="33" spans="2:6" ht="23.25" customHeight="1" x14ac:dyDescent="0.2">
      <c r="B33" s="16" t="s">
        <v>803</v>
      </c>
      <c r="C33" s="16" t="s">
        <v>804</v>
      </c>
      <c r="D33" s="17" t="s">
        <v>869</v>
      </c>
      <c r="E33" s="17" t="s">
        <v>872</v>
      </c>
      <c r="F33" s="18" t="s">
        <v>873</v>
      </c>
    </row>
    <row r="34" spans="2:6" ht="23.25" customHeight="1" x14ac:dyDescent="0.2">
      <c r="B34" s="16" t="s">
        <v>803</v>
      </c>
      <c r="C34" s="16" t="s">
        <v>804</v>
      </c>
      <c r="D34" s="17" t="s">
        <v>869</v>
      </c>
      <c r="E34" s="17" t="s">
        <v>874</v>
      </c>
      <c r="F34" s="18" t="s">
        <v>875</v>
      </c>
    </row>
    <row r="35" spans="2:6" ht="23.25" customHeight="1" x14ac:dyDescent="0.2">
      <c r="B35" s="16" t="s">
        <v>803</v>
      </c>
      <c r="C35" s="16" t="s">
        <v>804</v>
      </c>
      <c r="D35" s="17" t="s">
        <v>869</v>
      </c>
      <c r="E35" s="17" t="s">
        <v>876</v>
      </c>
      <c r="F35" s="18" t="s">
        <v>877</v>
      </c>
    </row>
    <row r="36" spans="2:6" ht="23.25" customHeight="1" x14ac:dyDescent="0.2">
      <c r="B36" s="16" t="s">
        <v>803</v>
      </c>
      <c r="C36" s="16" t="s">
        <v>804</v>
      </c>
      <c r="D36" s="17" t="s">
        <v>869</v>
      </c>
      <c r="E36" s="17" t="s">
        <v>878</v>
      </c>
      <c r="F36" s="18" t="s">
        <v>879</v>
      </c>
    </row>
    <row r="37" spans="2:6" ht="23.25" customHeight="1" x14ac:dyDescent="0.2">
      <c r="B37" s="16" t="s">
        <v>803</v>
      </c>
      <c r="C37" s="16" t="s">
        <v>804</v>
      </c>
      <c r="D37" s="17" t="s">
        <v>880</v>
      </c>
      <c r="E37" s="17" t="s">
        <v>881</v>
      </c>
      <c r="F37" s="18" t="s">
        <v>882</v>
      </c>
    </row>
    <row r="38" spans="2:6" ht="23.25" customHeight="1" x14ac:dyDescent="0.2">
      <c r="B38" s="16" t="s">
        <v>803</v>
      </c>
      <c r="C38" s="16" t="s">
        <v>804</v>
      </c>
      <c r="D38" s="17" t="s">
        <v>880</v>
      </c>
      <c r="E38" s="17" t="s">
        <v>883</v>
      </c>
      <c r="F38" s="18" t="s">
        <v>884</v>
      </c>
    </row>
    <row r="39" spans="2:6" ht="23.25" customHeight="1" x14ac:dyDescent="0.2">
      <c r="B39" s="16" t="s">
        <v>803</v>
      </c>
      <c r="C39" s="16" t="s">
        <v>804</v>
      </c>
      <c r="D39" s="17" t="s">
        <v>880</v>
      </c>
      <c r="E39" s="17" t="s">
        <v>885</v>
      </c>
      <c r="F39" s="18" t="s">
        <v>886</v>
      </c>
    </row>
    <row r="40" spans="2:6" ht="23.25" customHeight="1" x14ac:dyDescent="0.2">
      <c r="B40" s="16" t="s">
        <v>803</v>
      </c>
      <c r="C40" s="16" t="s">
        <v>804</v>
      </c>
      <c r="D40" s="17" t="s">
        <v>887</v>
      </c>
      <c r="E40" s="17" t="s">
        <v>888</v>
      </c>
      <c r="F40" s="18" t="s">
        <v>889</v>
      </c>
    </row>
    <row r="41" spans="2:6" ht="23.25" customHeight="1" x14ac:dyDescent="0.2">
      <c r="B41" s="16" t="s">
        <v>803</v>
      </c>
      <c r="C41" s="16" t="s">
        <v>804</v>
      </c>
      <c r="D41" s="17" t="s">
        <v>887</v>
      </c>
      <c r="E41" s="17" t="s">
        <v>890</v>
      </c>
      <c r="F41" s="18" t="s">
        <v>891</v>
      </c>
    </row>
    <row r="42" spans="2:6" ht="23.25" customHeight="1" x14ac:dyDescent="0.2">
      <c r="B42" s="16" t="s">
        <v>803</v>
      </c>
      <c r="C42" s="16" t="s">
        <v>804</v>
      </c>
      <c r="D42" s="17" t="s">
        <v>892</v>
      </c>
      <c r="E42" s="17" t="s">
        <v>893</v>
      </c>
      <c r="F42" s="18" t="s">
        <v>894</v>
      </c>
    </row>
    <row r="43" spans="2:6" ht="23.25" customHeight="1" x14ac:dyDescent="0.2">
      <c r="B43" s="16" t="s">
        <v>803</v>
      </c>
      <c r="C43" s="16" t="s">
        <v>804</v>
      </c>
      <c r="D43" s="17" t="s">
        <v>892</v>
      </c>
      <c r="E43" s="17" t="s">
        <v>895</v>
      </c>
      <c r="F43" s="18" t="s">
        <v>896</v>
      </c>
    </row>
    <row r="44" spans="2:6" ht="23.25" customHeight="1" x14ac:dyDescent="0.2">
      <c r="B44" s="16" t="s">
        <v>803</v>
      </c>
      <c r="C44" s="16" t="s">
        <v>804</v>
      </c>
      <c r="D44" s="17" t="s">
        <v>892</v>
      </c>
      <c r="E44" s="17" t="s">
        <v>897</v>
      </c>
      <c r="F44" s="18" t="s">
        <v>898</v>
      </c>
    </row>
    <row r="45" spans="2:6" ht="23.25" customHeight="1" x14ac:dyDescent="0.2">
      <c r="B45" s="16" t="s">
        <v>803</v>
      </c>
      <c r="C45" s="16" t="s">
        <v>804</v>
      </c>
      <c r="D45" s="17" t="s">
        <v>892</v>
      </c>
      <c r="E45" s="17" t="s">
        <v>899</v>
      </c>
      <c r="F45" s="18" t="s">
        <v>900</v>
      </c>
    </row>
    <row r="46" spans="2:6" ht="23.25" customHeight="1" x14ac:dyDescent="0.2">
      <c r="B46" s="16" t="s">
        <v>803</v>
      </c>
      <c r="C46" s="16" t="s">
        <v>804</v>
      </c>
      <c r="D46" s="17" t="s">
        <v>892</v>
      </c>
      <c r="E46" s="17" t="s">
        <v>901</v>
      </c>
      <c r="F46" s="18" t="s">
        <v>902</v>
      </c>
    </row>
    <row r="47" spans="2:6" ht="23.25" customHeight="1" x14ac:dyDescent="0.2">
      <c r="B47" s="16" t="s">
        <v>803</v>
      </c>
      <c r="C47" s="16" t="s">
        <v>804</v>
      </c>
      <c r="D47" s="17" t="s">
        <v>892</v>
      </c>
      <c r="E47" s="17" t="s">
        <v>903</v>
      </c>
      <c r="F47" s="18" t="s">
        <v>904</v>
      </c>
    </row>
    <row r="48" spans="2:6" ht="23.25" customHeight="1" x14ac:dyDescent="0.2">
      <c r="B48" s="16" t="s">
        <v>803</v>
      </c>
      <c r="C48" s="16" t="s">
        <v>804</v>
      </c>
      <c r="D48" s="17" t="s">
        <v>892</v>
      </c>
      <c r="E48" s="17" t="s">
        <v>905</v>
      </c>
      <c r="F48" s="18" t="s">
        <v>906</v>
      </c>
    </row>
    <row r="49" spans="2:6" ht="23.25" customHeight="1" x14ac:dyDescent="0.2">
      <c r="B49" s="16" t="s">
        <v>803</v>
      </c>
      <c r="C49" s="16" t="s">
        <v>804</v>
      </c>
      <c r="D49" s="17" t="s">
        <v>892</v>
      </c>
      <c r="E49" s="17" t="s">
        <v>907</v>
      </c>
      <c r="F49" s="18" t="s">
        <v>908</v>
      </c>
    </row>
    <row r="50" spans="2:6" ht="23.25" customHeight="1" x14ac:dyDescent="0.2">
      <c r="B50" s="16" t="s">
        <v>803</v>
      </c>
      <c r="C50" s="16" t="s">
        <v>804</v>
      </c>
      <c r="D50" s="17" t="s">
        <v>909</v>
      </c>
      <c r="E50" s="17" t="s">
        <v>910</v>
      </c>
      <c r="F50" s="18" t="s">
        <v>911</v>
      </c>
    </row>
    <row r="51" spans="2:6" ht="23.25" customHeight="1" x14ac:dyDescent="0.2">
      <c r="B51" s="16" t="s">
        <v>803</v>
      </c>
      <c r="C51" s="16" t="s">
        <v>804</v>
      </c>
      <c r="D51" s="17" t="s">
        <v>909</v>
      </c>
      <c r="E51" s="17" t="s">
        <v>912</v>
      </c>
      <c r="F51" s="18" t="s">
        <v>913</v>
      </c>
    </row>
    <row r="52" spans="2:6" ht="23.25" customHeight="1" x14ac:dyDescent="0.2">
      <c r="B52" s="16" t="s">
        <v>803</v>
      </c>
      <c r="C52" s="16" t="s">
        <v>804</v>
      </c>
      <c r="D52" s="17" t="s">
        <v>909</v>
      </c>
      <c r="E52" s="17" t="s">
        <v>914</v>
      </c>
      <c r="F52" s="18" t="s">
        <v>915</v>
      </c>
    </row>
    <row r="53" spans="2:6" ht="23.25" customHeight="1" x14ac:dyDescent="0.2">
      <c r="B53" s="16" t="s">
        <v>803</v>
      </c>
      <c r="C53" s="16" t="s">
        <v>804</v>
      </c>
      <c r="D53" s="17" t="s">
        <v>909</v>
      </c>
      <c r="E53" s="17" t="s">
        <v>916</v>
      </c>
      <c r="F53" s="18" t="s">
        <v>917</v>
      </c>
    </row>
    <row r="54" spans="2:6" ht="23.25" customHeight="1" x14ac:dyDescent="0.2">
      <c r="B54" s="16" t="s">
        <v>803</v>
      </c>
      <c r="C54" s="16" t="s">
        <v>804</v>
      </c>
      <c r="D54" s="17" t="s">
        <v>909</v>
      </c>
      <c r="E54" s="17" t="s">
        <v>918</v>
      </c>
      <c r="F54" s="18" t="s">
        <v>919</v>
      </c>
    </row>
    <row r="55" spans="2:6" ht="23.25" customHeight="1" x14ac:dyDescent="0.2">
      <c r="B55" s="16" t="s">
        <v>803</v>
      </c>
      <c r="C55" s="16" t="s">
        <v>804</v>
      </c>
      <c r="D55" s="17" t="s">
        <v>909</v>
      </c>
      <c r="E55" s="18" t="s">
        <v>920</v>
      </c>
      <c r="F55" s="18" t="s">
        <v>921</v>
      </c>
    </row>
    <row r="56" spans="2:6" ht="23.25" customHeight="1" x14ac:dyDescent="0.2">
      <c r="B56" s="16" t="s">
        <v>803</v>
      </c>
      <c r="C56" s="16" t="s">
        <v>922</v>
      </c>
      <c r="D56" s="17" t="s">
        <v>923</v>
      </c>
      <c r="E56" s="17" t="s">
        <v>924</v>
      </c>
      <c r="F56" s="18" t="s">
        <v>925</v>
      </c>
    </row>
    <row r="57" spans="2:6" ht="23.25" customHeight="1" x14ac:dyDescent="0.2">
      <c r="B57" s="16" t="s">
        <v>803</v>
      </c>
      <c r="C57" s="16" t="s">
        <v>922</v>
      </c>
      <c r="D57" s="17" t="s">
        <v>923</v>
      </c>
      <c r="E57" s="17" t="s">
        <v>926</v>
      </c>
      <c r="F57" s="18" t="s">
        <v>927</v>
      </c>
    </row>
    <row r="58" spans="2:6" ht="23.25" customHeight="1" x14ac:dyDescent="0.2">
      <c r="B58" s="16" t="s">
        <v>803</v>
      </c>
      <c r="C58" s="16" t="s">
        <v>804</v>
      </c>
      <c r="D58" s="17" t="s">
        <v>928</v>
      </c>
      <c r="E58" s="17" t="s">
        <v>929</v>
      </c>
      <c r="F58" s="18" t="s">
        <v>930</v>
      </c>
    </row>
    <row r="59" spans="2:6" ht="23.25" customHeight="1" x14ac:dyDescent="0.2">
      <c r="B59" s="16" t="s">
        <v>803</v>
      </c>
      <c r="C59" s="16" t="s">
        <v>804</v>
      </c>
      <c r="D59" s="17" t="s">
        <v>928</v>
      </c>
      <c r="E59" s="17" t="s">
        <v>931</v>
      </c>
      <c r="F59" s="18" t="s">
        <v>932</v>
      </c>
    </row>
    <row r="60" spans="2:6" ht="23.25" customHeight="1" x14ac:dyDescent="0.2">
      <c r="B60" s="16" t="s">
        <v>803</v>
      </c>
      <c r="C60" s="16" t="s">
        <v>804</v>
      </c>
      <c r="D60" s="17" t="s">
        <v>933</v>
      </c>
      <c r="E60" s="17" t="s">
        <v>934</v>
      </c>
      <c r="F60" s="18" t="s">
        <v>935</v>
      </c>
    </row>
    <row r="61" spans="2:6" ht="23.25" customHeight="1" x14ac:dyDescent="0.2">
      <c r="B61" s="16" t="s">
        <v>803</v>
      </c>
      <c r="C61" s="16" t="s">
        <v>804</v>
      </c>
      <c r="D61" s="17" t="s">
        <v>933</v>
      </c>
      <c r="E61" s="17" t="s">
        <v>936</v>
      </c>
      <c r="F61" s="18" t="s">
        <v>937</v>
      </c>
    </row>
    <row r="62" spans="2:6" ht="23.25" customHeight="1" x14ac:dyDescent="0.2">
      <c r="B62" s="16" t="s">
        <v>803</v>
      </c>
      <c r="C62" s="16" t="s">
        <v>938</v>
      </c>
      <c r="D62" s="17" t="s">
        <v>939</v>
      </c>
      <c r="E62" s="17" t="s">
        <v>940</v>
      </c>
      <c r="F62" s="18" t="s">
        <v>941</v>
      </c>
    </row>
    <row r="63" spans="2:6" ht="23.25" customHeight="1" x14ac:dyDescent="0.2">
      <c r="B63" s="16" t="s">
        <v>803</v>
      </c>
      <c r="C63" s="16" t="s">
        <v>938</v>
      </c>
      <c r="D63" s="17" t="s">
        <v>939</v>
      </c>
      <c r="E63" s="17" t="s">
        <v>942</v>
      </c>
      <c r="F63" s="18" t="s">
        <v>715</v>
      </c>
    </row>
    <row r="64" spans="2:6" ht="23.25" customHeight="1" x14ac:dyDescent="0.2">
      <c r="B64" s="16" t="s">
        <v>803</v>
      </c>
      <c r="C64" s="16" t="s">
        <v>804</v>
      </c>
      <c r="D64" s="17" t="s">
        <v>943</v>
      </c>
      <c r="E64" s="17" t="s">
        <v>944</v>
      </c>
      <c r="F64" s="18" t="s">
        <v>945</v>
      </c>
    </row>
    <row r="65" spans="2:6" ht="23.25" customHeight="1" x14ac:dyDescent="0.2">
      <c r="B65" s="16" t="s">
        <v>803</v>
      </c>
      <c r="C65" s="16" t="s">
        <v>804</v>
      </c>
      <c r="D65" s="17" t="s">
        <v>943</v>
      </c>
      <c r="E65" s="17" t="s">
        <v>946</v>
      </c>
      <c r="F65" s="18" t="s">
        <v>947</v>
      </c>
    </row>
    <row r="66" spans="2:6" ht="23.25" customHeight="1" x14ac:dyDescent="0.2">
      <c r="B66" s="16" t="s">
        <v>803</v>
      </c>
      <c r="C66" s="16" t="s">
        <v>804</v>
      </c>
      <c r="D66" s="17" t="s">
        <v>943</v>
      </c>
      <c r="E66" s="17" t="s">
        <v>948</v>
      </c>
      <c r="F66" s="18" t="s">
        <v>949</v>
      </c>
    </row>
    <row r="67" spans="2:6" ht="23.25" customHeight="1" x14ac:dyDescent="0.2">
      <c r="B67" s="16" t="s">
        <v>803</v>
      </c>
      <c r="C67" s="16" t="s">
        <v>804</v>
      </c>
      <c r="D67" s="17" t="s">
        <v>950</v>
      </c>
      <c r="E67" s="17" t="s">
        <v>951</v>
      </c>
      <c r="F67" s="18" t="s">
        <v>952</v>
      </c>
    </row>
    <row r="68" spans="2:6" ht="23.25" customHeight="1" x14ac:dyDescent="0.2">
      <c r="B68" s="16" t="s">
        <v>803</v>
      </c>
      <c r="C68" s="16" t="s">
        <v>804</v>
      </c>
      <c r="D68" s="17" t="s">
        <v>950</v>
      </c>
      <c r="E68" s="17" t="s">
        <v>953</v>
      </c>
      <c r="F68" s="18" t="s">
        <v>954</v>
      </c>
    </row>
    <row r="69" spans="2:6" ht="23.25" customHeight="1" x14ac:dyDescent="0.2">
      <c r="B69" s="16" t="s">
        <v>803</v>
      </c>
      <c r="C69" s="16" t="s">
        <v>938</v>
      </c>
      <c r="D69" s="17" t="s">
        <v>955</v>
      </c>
      <c r="E69" s="17" t="s">
        <v>956</v>
      </c>
      <c r="F69" s="18" t="s">
        <v>957</v>
      </c>
    </row>
    <row r="70" spans="2:6" ht="23.25" customHeight="1" x14ac:dyDescent="0.2">
      <c r="B70" s="16" t="s">
        <v>803</v>
      </c>
      <c r="C70" s="16" t="s">
        <v>938</v>
      </c>
      <c r="D70" s="17" t="s">
        <v>955</v>
      </c>
      <c r="E70" s="17" t="s">
        <v>958</v>
      </c>
      <c r="F70" s="18" t="s">
        <v>959</v>
      </c>
    </row>
    <row r="71" spans="2:6" ht="23.25" customHeight="1" x14ac:dyDescent="0.2">
      <c r="B71" s="16" t="s">
        <v>803</v>
      </c>
      <c r="C71" s="16" t="s">
        <v>938</v>
      </c>
      <c r="D71" s="17" t="s">
        <v>960</v>
      </c>
      <c r="E71" s="17" t="s">
        <v>961</v>
      </c>
      <c r="F71" s="18" t="s">
        <v>962</v>
      </c>
    </row>
    <row r="72" spans="2:6" ht="23.25" customHeight="1" x14ac:dyDescent="0.2">
      <c r="B72" s="16" t="s">
        <v>803</v>
      </c>
      <c r="C72" s="16" t="s">
        <v>938</v>
      </c>
      <c r="D72" s="17" t="s">
        <v>960</v>
      </c>
      <c r="E72" s="17" t="s">
        <v>963</v>
      </c>
      <c r="F72" s="18" t="s">
        <v>964</v>
      </c>
    </row>
    <row r="73" spans="2:6" ht="23.25" customHeight="1" x14ac:dyDescent="0.2">
      <c r="B73" s="16" t="s">
        <v>803</v>
      </c>
      <c r="C73" s="16" t="s">
        <v>938</v>
      </c>
      <c r="D73" s="17" t="s">
        <v>965</v>
      </c>
      <c r="E73" s="17" t="s">
        <v>966</v>
      </c>
      <c r="F73" s="18" t="s">
        <v>967</v>
      </c>
    </row>
    <row r="74" spans="2:6" ht="23.25" customHeight="1" x14ac:dyDescent="0.2">
      <c r="B74" s="16" t="s">
        <v>803</v>
      </c>
      <c r="C74" s="16" t="s">
        <v>938</v>
      </c>
      <c r="D74" s="17" t="s">
        <v>965</v>
      </c>
      <c r="E74" s="17" t="s">
        <v>968</v>
      </c>
      <c r="F74" s="18" t="s">
        <v>969</v>
      </c>
    </row>
    <row r="75" spans="2:6" ht="23.25" customHeight="1" x14ac:dyDescent="0.2">
      <c r="B75" s="16" t="s">
        <v>803</v>
      </c>
      <c r="C75" s="16" t="s">
        <v>804</v>
      </c>
      <c r="D75" s="17" t="s">
        <v>970</v>
      </c>
      <c r="E75" s="17" t="s">
        <v>971</v>
      </c>
      <c r="F75" s="18" t="s">
        <v>972</v>
      </c>
    </row>
    <row r="76" spans="2:6" ht="23.25" customHeight="1" x14ac:dyDescent="0.2">
      <c r="B76" s="16" t="s">
        <v>803</v>
      </c>
      <c r="C76" s="16" t="s">
        <v>804</v>
      </c>
      <c r="D76" s="17" t="s">
        <v>970</v>
      </c>
      <c r="E76" s="17" t="s">
        <v>973</v>
      </c>
      <c r="F76" s="18" t="s">
        <v>974</v>
      </c>
    </row>
    <row r="77" spans="2:6" ht="23.25" customHeight="1" x14ac:dyDescent="0.2">
      <c r="B77" s="16" t="s">
        <v>803</v>
      </c>
      <c r="C77" s="16" t="s">
        <v>804</v>
      </c>
      <c r="D77" s="17" t="s">
        <v>975</v>
      </c>
      <c r="E77" s="17" t="s">
        <v>976</v>
      </c>
      <c r="F77" s="18" t="s">
        <v>977</v>
      </c>
    </row>
    <row r="78" spans="2:6" ht="23.25" customHeight="1" x14ac:dyDescent="0.2">
      <c r="B78" s="16" t="s">
        <v>803</v>
      </c>
      <c r="C78" s="16" t="s">
        <v>804</v>
      </c>
      <c r="D78" s="17" t="s">
        <v>975</v>
      </c>
      <c r="E78" s="17" t="s">
        <v>978</v>
      </c>
      <c r="F78" s="18" t="s">
        <v>979</v>
      </c>
    </row>
    <row r="79" spans="2:6" ht="23.25" customHeight="1" x14ac:dyDescent="0.2">
      <c r="B79" s="16" t="s">
        <v>803</v>
      </c>
      <c r="C79" s="16" t="s">
        <v>938</v>
      </c>
      <c r="D79" s="17" t="s">
        <v>980</v>
      </c>
      <c r="E79" s="17" t="s">
        <v>981</v>
      </c>
      <c r="F79" s="18" t="s">
        <v>982</v>
      </c>
    </row>
    <row r="80" spans="2:6" ht="23.25" customHeight="1" x14ac:dyDescent="0.2">
      <c r="B80" s="16" t="s">
        <v>803</v>
      </c>
      <c r="C80" s="16" t="s">
        <v>938</v>
      </c>
      <c r="D80" s="17" t="s">
        <v>980</v>
      </c>
      <c r="E80" s="17" t="s">
        <v>983</v>
      </c>
      <c r="F80" s="18" t="s">
        <v>984</v>
      </c>
    </row>
    <row r="81" spans="2:6" ht="23.25" customHeight="1" x14ac:dyDescent="0.2">
      <c r="B81" s="16" t="s">
        <v>803</v>
      </c>
      <c r="C81" s="16" t="s">
        <v>938</v>
      </c>
      <c r="D81" s="17" t="s">
        <v>985</v>
      </c>
      <c r="E81" s="17" t="s">
        <v>986</v>
      </c>
      <c r="F81" s="18" t="s">
        <v>987</v>
      </c>
    </row>
    <row r="82" spans="2:6" ht="23.25" customHeight="1" x14ac:dyDescent="0.2">
      <c r="B82" s="16" t="s">
        <v>803</v>
      </c>
      <c r="C82" s="16" t="s">
        <v>938</v>
      </c>
      <c r="D82" s="17" t="s">
        <v>985</v>
      </c>
      <c r="E82" s="17" t="s">
        <v>988</v>
      </c>
      <c r="F82" s="18" t="s">
        <v>989</v>
      </c>
    </row>
    <row r="83" spans="2:6" ht="23.25" customHeight="1" x14ac:dyDescent="0.2">
      <c r="B83" s="16" t="s">
        <v>803</v>
      </c>
      <c r="C83" s="16" t="s">
        <v>938</v>
      </c>
      <c r="D83" s="17" t="s">
        <v>990</v>
      </c>
      <c r="E83" s="17" t="s">
        <v>991</v>
      </c>
      <c r="F83" s="18" t="s">
        <v>992</v>
      </c>
    </row>
    <row r="84" spans="2:6" ht="23.25" customHeight="1" x14ac:dyDescent="0.2">
      <c r="B84" s="16" t="s">
        <v>803</v>
      </c>
      <c r="C84" s="16" t="s">
        <v>938</v>
      </c>
      <c r="D84" s="17" t="s">
        <v>990</v>
      </c>
      <c r="E84" s="17" t="s">
        <v>993</v>
      </c>
      <c r="F84" s="18" t="s">
        <v>994</v>
      </c>
    </row>
    <row r="85" spans="2:6" ht="23.25" customHeight="1" x14ac:dyDescent="0.2">
      <c r="B85" s="16" t="s">
        <v>803</v>
      </c>
      <c r="C85" s="16" t="s">
        <v>995</v>
      </c>
      <c r="D85" s="17" t="s">
        <v>996</v>
      </c>
      <c r="E85" s="17" t="s">
        <v>997</v>
      </c>
      <c r="F85" s="18" t="s">
        <v>998</v>
      </c>
    </row>
    <row r="86" spans="2:6" ht="23.25" customHeight="1" x14ac:dyDescent="0.2">
      <c r="B86" s="16" t="s">
        <v>803</v>
      </c>
      <c r="C86" s="16" t="s">
        <v>995</v>
      </c>
      <c r="D86" s="17" t="s">
        <v>996</v>
      </c>
      <c r="E86" s="17" t="s">
        <v>999</v>
      </c>
      <c r="F86" s="18" t="s">
        <v>1000</v>
      </c>
    </row>
    <row r="87" spans="2:6" ht="23.25" customHeight="1" x14ac:dyDescent="0.2">
      <c r="B87" s="16" t="s">
        <v>803</v>
      </c>
      <c r="C87" s="16" t="s">
        <v>995</v>
      </c>
      <c r="D87" s="17" t="s">
        <v>996</v>
      </c>
      <c r="E87" s="17" t="s">
        <v>1001</v>
      </c>
      <c r="F87" s="18" t="s">
        <v>1002</v>
      </c>
    </row>
    <row r="88" spans="2:6" ht="23.25" customHeight="1" x14ac:dyDescent="0.2">
      <c r="B88" s="16" t="s">
        <v>803</v>
      </c>
      <c r="C88" s="16" t="s">
        <v>995</v>
      </c>
      <c r="D88" s="17" t="s">
        <v>1003</v>
      </c>
      <c r="E88" s="17" t="s">
        <v>1004</v>
      </c>
      <c r="F88" s="18" t="s">
        <v>1005</v>
      </c>
    </row>
    <row r="89" spans="2:6" ht="23.25" customHeight="1" x14ac:dyDescent="0.2">
      <c r="B89" s="16" t="s">
        <v>803</v>
      </c>
      <c r="C89" s="16" t="s">
        <v>804</v>
      </c>
      <c r="D89" s="17" t="s">
        <v>1006</v>
      </c>
      <c r="E89" s="17" t="s">
        <v>1007</v>
      </c>
      <c r="F89" s="18" t="s">
        <v>1008</v>
      </c>
    </row>
    <row r="90" spans="2:6" ht="23.25" customHeight="1" x14ac:dyDescent="0.2">
      <c r="B90" s="16" t="s">
        <v>803</v>
      </c>
      <c r="C90" s="16" t="s">
        <v>804</v>
      </c>
      <c r="D90" s="17" t="s">
        <v>1006</v>
      </c>
      <c r="E90" s="17" t="s">
        <v>1009</v>
      </c>
      <c r="F90" s="18" t="s">
        <v>1010</v>
      </c>
    </row>
    <row r="91" spans="2:6" ht="23.25" customHeight="1" x14ac:dyDescent="0.2">
      <c r="B91" s="16" t="s">
        <v>803</v>
      </c>
      <c r="C91" s="16" t="s">
        <v>804</v>
      </c>
      <c r="D91" s="17" t="s">
        <v>1011</v>
      </c>
      <c r="E91" s="17" t="s">
        <v>1012</v>
      </c>
      <c r="F91" s="18" t="s">
        <v>1013</v>
      </c>
    </row>
    <row r="92" spans="2:6" ht="23.25" customHeight="1" x14ac:dyDescent="0.2">
      <c r="B92" s="16" t="s">
        <v>803</v>
      </c>
      <c r="C92" s="16" t="s">
        <v>804</v>
      </c>
      <c r="D92" s="17" t="s">
        <v>1011</v>
      </c>
      <c r="E92" s="17" t="s">
        <v>1014</v>
      </c>
      <c r="F92" s="18" t="s">
        <v>1015</v>
      </c>
    </row>
    <row r="93" spans="2:6" ht="23.25" customHeight="1" x14ac:dyDescent="0.2">
      <c r="B93" s="16" t="s">
        <v>803</v>
      </c>
      <c r="C93" s="16" t="s">
        <v>804</v>
      </c>
      <c r="D93" s="17" t="s">
        <v>1011</v>
      </c>
      <c r="E93" s="17" t="s">
        <v>1016</v>
      </c>
      <c r="F93" s="18" t="s">
        <v>1017</v>
      </c>
    </row>
    <row r="94" spans="2:6" ht="23.25" customHeight="1" x14ac:dyDescent="0.2">
      <c r="B94" s="16" t="s">
        <v>803</v>
      </c>
      <c r="C94" s="16" t="s">
        <v>804</v>
      </c>
      <c r="D94" s="17" t="s">
        <v>1011</v>
      </c>
      <c r="E94" s="17" t="s">
        <v>1018</v>
      </c>
      <c r="F94" s="18" t="s">
        <v>1019</v>
      </c>
    </row>
    <row r="95" spans="2:6" ht="23.25" customHeight="1" x14ac:dyDescent="0.2">
      <c r="B95" s="16" t="s">
        <v>803</v>
      </c>
      <c r="C95" s="16" t="s">
        <v>938</v>
      </c>
      <c r="D95" s="17" t="s">
        <v>1020</v>
      </c>
      <c r="E95" s="17" t="s">
        <v>1021</v>
      </c>
      <c r="F95" s="18" t="s">
        <v>1022</v>
      </c>
    </row>
    <row r="96" spans="2:6" ht="23.25" customHeight="1" x14ac:dyDescent="0.2">
      <c r="B96" s="16" t="s">
        <v>803</v>
      </c>
      <c r="C96" s="16" t="s">
        <v>938</v>
      </c>
      <c r="D96" s="17" t="s">
        <v>1020</v>
      </c>
      <c r="E96" s="17" t="s">
        <v>1023</v>
      </c>
      <c r="F96" s="18" t="s">
        <v>1024</v>
      </c>
    </row>
    <row r="97" spans="2:6" ht="23.25" customHeight="1" x14ac:dyDescent="0.2">
      <c r="B97" s="16" t="s">
        <v>803</v>
      </c>
      <c r="C97" s="16" t="s">
        <v>804</v>
      </c>
      <c r="D97" s="17" t="s">
        <v>1025</v>
      </c>
      <c r="E97" s="17" t="s">
        <v>1026</v>
      </c>
      <c r="F97" s="18" t="s">
        <v>1027</v>
      </c>
    </row>
    <row r="98" spans="2:6" ht="23.25" customHeight="1" x14ac:dyDescent="0.2">
      <c r="B98" s="16" t="s">
        <v>803</v>
      </c>
      <c r="C98" s="16" t="s">
        <v>804</v>
      </c>
      <c r="D98" s="17" t="s">
        <v>1025</v>
      </c>
      <c r="E98" s="17" t="s">
        <v>1028</v>
      </c>
      <c r="F98" s="18" t="s">
        <v>1029</v>
      </c>
    </row>
    <row r="99" spans="2:6" ht="23.25" customHeight="1" x14ac:dyDescent="0.2">
      <c r="B99" s="16" t="s">
        <v>803</v>
      </c>
      <c r="C99" s="16" t="s">
        <v>938</v>
      </c>
      <c r="D99" s="17" t="s">
        <v>1030</v>
      </c>
      <c r="E99" s="17" t="s">
        <v>1031</v>
      </c>
      <c r="F99" s="18" t="s">
        <v>1032</v>
      </c>
    </row>
    <row r="100" spans="2:6" ht="23.25" customHeight="1" x14ac:dyDescent="0.2">
      <c r="B100" s="16" t="s">
        <v>803</v>
      </c>
      <c r="C100" s="16" t="s">
        <v>938</v>
      </c>
      <c r="D100" s="17" t="s">
        <v>1030</v>
      </c>
      <c r="E100" s="17" t="s">
        <v>1033</v>
      </c>
      <c r="F100" s="18" t="s">
        <v>1034</v>
      </c>
    </row>
    <row r="101" spans="2:6" ht="23.25" customHeight="1" x14ac:dyDescent="0.2">
      <c r="B101" s="16" t="s">
        <v>803</v>
      </c>
      <c r="C101" s="16" t="s">
        <v>1035</v>
      </c>
      <c r="D101" s="17" t="s">
        <v>1036</v>
      </c>
      <c r="E101" s="17" t="s">
        <v>1037</v>
      </c>
      <c r="F101" s="18" t="s">
        <v>1038</v>
      </c>
    </row>
    <row r="102" spans="2:6" ht="23.25" customHeight="1" x14ac:dyDescent="0.2">
      <c r="B102" s="16" t="s">
        <v>803</v>
      </c>
      <c r="C102" s="16" t="s">
        <v>1035</v>
      </c>
      <c r="D102" s="17" t="s">
        <v>1036</v>
      </c>
      <c r="E102" s="17" t="s">
        <v>1039</v>
      </c>
      <c r="F102" s="18" t="s">
        <v>1040</v>
      </c>
    </row>
    <row r="103" spans="2:6" ht="23.25" customHeight="1" x14ac:dyDescent="0.2">
      <c r="B103" s="16" t="s">
        <v>803</v>
      </c>
      <c r="C103" s="16" t="s">
        <v>1035</v>
      </c>
      <c r="D103" s="17" t="s">
        <v>1036</v>
      </c>
      <c r="E103" s="17" t="s">
        <v>1041</v>
      </c>
      <c r="F103" s="18" t="s">
        <v>1042</v>
      </c>
    </row>
    <row r="104" spans="2:6" ht="23.25" customHeight="1" x14ac:dyDescent="0.2">
      <c r="B104" s="16" t="s">
        <v>803</v>
      </c>
      <c r="C104" s="16" t="s">
        <v>1035</v>
      </c>
      <c r="D104" s="17" t="s">
        <v>1036</v>
      </c>
      <c r="E104" s="17" t="s">
        <v>1043</v>
      </c>
      <c r="F104" s="18" t="s">
        <v>1044</v>
      </c>
    </row>
    <row r="105" spans="2:6" ht="23.25" customHeight="1" x14ac:dyDescent="0.2">
      <c r="B105" s="16" t="s">
        <v>803</v>
      </c>
      <c r="C105" s="16" t="s">
        <v>1035</v>
      </c>
      <c r="D105" s="17" t="s">
        <v>1036</v>
      </c>
      <c r="E105" s="17" t="s">
        <v>1045</v>
      </c>
      <c r="F105" s="18" t="s">
        <v>1046</v>
      </c>
    </row>
    <row r="106" spans="2:6" ht="23.25" customHeight="1" x14ac:dyDescent="0.2">
      <c r="B106" s="16" t="s">
        <v>1047</v>
      </c>
      <c r="C106" s="16" t="s">
        <v>804</v>
      </c>
      <c r="D106" s="17" t="s">
        <v>805</v>
      </c>
      <c r="E106" s="17" t="s">
        <v>806</v>
      </c>
      <c r="F106" s="18" t="s">
        <v>1</v>
      </c>
    </row>
    <row r="107" spans="2:6" ht="23.25" customHeight="1" x14ac:dyDescent="0.2">
      <c r="B107" s="16" t="s">
        <v>1047</v>
      </c>
      <c r="C107" s="16" t="s">
        <v>804</v>
      </c>
      <c r="D107" s="17" t="s">
        <v>808</v>
      </c>
      <c r="E107" s="17" t="s">
        <v>809</v>
      </c>
      <c r="F107" s="18" t="s">
        <v>9</v>
      </c>
    </row>
    <row r="108" spans="2:6" ht="23.25" customHeight="1" x14ac:dyDescent="0.2">
      <c r="B108" s="16" t="s">
        <v>1047</v>
      </c>
      <c r="C108" s="16" t="s">
        <v>804</v>
      </c>
      <c r="D108" s="17" t="s">
        <v>811</v>
      </c>
      <c r="E108" s="17" t="s">
        <v>812</v>
      </c>
      <c r="F108" s="18" t="s">
        <v>813</v>
      </c>
    </row>
    <row r="109" spans="2:6" ht="23.25" customHeight="1" x14ac:dyDescent="0.2">
      <c r="B109" s="16" t="s">
        <v>1047</v>
      </c>
      <c r="C109" s="16" t="s">
        <v>804</v>
      </c>
      <c r="D109" s="17" t="s">
        <v>811</v>
      </c>
      <c r="E109" s="17" t="s">
        <v>814</v>
      </c>
      <c r="F109" s="18" t="s">
        <v>815</v>
      </c>
    </row>
    <row r="110" spans="2:6" ht="23.25" customHeight="1" x14ac:dyDescent="0.2">
      <c r="B110" s="16" t="s">
        <v>1047</v>
      </c>
      <c r="C110" s="16" t="s">
        <v>804</v>
      </c>
      <c r="D110" s="17" t="s">
        <v>816</v>
      </c>
      <c r="E110" s="17" t="s">
        <v>817</v>
      </c>
      <c r="F110" s="18" t="s">
        <v>1048</v>
      </c>
    </row>
    <row r="111" spans="2:6" ht="23.25" customHeight="1" x14ac:dyDescent="0.2">
      <c r="B111" s="16" t="s">
        <v>1047</v>
      </c>
      <c r="C111" s="16" t="s">
        <v>804</v>
      </c>
      <c r="D111" s="17" t="s">
        <v>816</v>
      </c>
      <c r="E111" s="17" t="s">
        <v>819</v>
      </c>
      <c r="F111" s="18" t="s">
        <v>13</v>
      </c>
    </row>
    <row r="112" spans="2:6" ht="23.25" customHeight="1" x14ac:dyDescent="0.2">
      <c r="B112" s="16" t="s">
        <v>1047</v>
      </c>
      <c r="C112" s="16" t="s">
        <v>804</v>
      </c>
      <c r="D112" s="17" t="s">
        <v>880</v>
      </c>
      <c r="E112" s="17" t="s">
        <v>881</v>
      </c>
      <c r="F112" s="18" t="s">
        <v>1049</v>
      </c>
    </row>
    <row r="113" spans="2:6" ht="23.25" customHeight="1" x14ac:dyDescent="0.2">
      <c r="B113" s="16" t="s">
        <v>1047</v>
      </c>
      <c r="C113" s="16" t="s">
        <v>804</v>
      </c>
      <c r="D113" s="17" t="s">
        <v>880</v>
      </c>
      <c r="E113" s="17" t="s">
        <v>883</v>
      </c>
      <c r="F113" s="18" t="s">
        <v>1050</v>
      </c>
    </row>
    <row r="114" spans="2:6" ht="23.25" customHeight="1" x14ac:dyDescent="0.2">
      <c r="B114" s="16" t="s">
        <v>1047</v>
      </c>
      <c r="C114" s="16" t="s">
        <v>804</v>
      </c>
      <c r="D114" s="17" t="s">
        <v>880</v>
      </c>
      <c r="E114" s="17" t="s">
        <v>885</v>
      </c>
      <c r="F114" s="18" t="s">
        <v>619</v>
      </c>
    </row>
    <row r="115" spans="2:6" ht="23.25" customHeight="1" x14ac:dyDescent="0.2">
      <c r="B115" s="16" t="s">
        <v>1047</v>
      </c>
      <c r="C115" s="16" t="s">
        <v>804</v>
      </c>
      <c r="D115" s="17" t="s">
        <v>887</v>
      </c>
      <c r="E115" s="17" t="s">
        <v>888</v>
      </c>
      <c r="F115" s="18" t="s">
        <v>1051</v>
      </c>
    </row>
    <row r="116" spans="2:6" ht="23.25" customHeight="1" x14ac:dyDescent="0.2">
      <c r="B116" s="16" t="s">
        <v>1047</v>
      </c>
      <c r="C116" s="16" t="s">
        <v>804</v>
      </c>
      <c r="D116" s="17" t="s">
        <v>887</v>
      </c>
      <c r="E116" s="17" t="s">
        <v>890</v>
      </c>
      <c r="F116" s="18" t="s">
        <v>13</v>
      </c>
    </row>
    <row r="117" spans="2:6" ht="23.25" customHeight="1" x14ac:dyDescent="0.2">
      <c r="B117" s="16" t="s">
        <v>1047</v>
      </c>
      <c r="C117" s="16" t="s">
        <v>804</v>
      </c>
      <c r="D117" s="17" t="s">
        <v>1052</v>
      </c>
      <c r="E117" s="17" t="s">
        <v>1053</v>
      </c>
      <c r="F117" s="18" t="s">
        <v>1054</v>
      </c>
    </row>
    <row r="118" spans="2:6" ht="23.25" customHeight="1" x14ac:dyDescent="0.2">
      <c r="B118" s="16" t="s">
        <v>1047</v>
      </c>
      <c r="C118" s="16" t="s">
        <v>804</v>
      </c>
      <c r="D118" s="17" t="s">
        <v>1055</v>
      </c>
      <c r="E118" s="17" t="s">
        <v>1056</v>
      </c>
      <c r="F118" s="18" t="s">
        <v>1057</v>
      </c>
    </row>
    <row r="119" spans="2:6" ht="23.25" customHeight="1" x14ac:dyDescent="0.2">
      <c r="B119" s="16" t="s">
        <v>1047</v>
      </c>
      <c r="C119" s="16" t="s">
        <v>804</v>
      </c>
      <c r="D119" s="17" t="s">
        <v>1058</v>
      </c>
      <c r="E119" s="17" t="s">
        <v>1059</v>
      </c>
      <c r="F119" s="18" t="s">
        <v>1060</v>
      </c>
    </row>
    <row r="120" spans="2:6" ht="23.25" customHeight="1" x14ac:dyDescent="0.2">
      <c r="B120" s="16" t="s">
        <v>1047</v>
      </c>
      <c r="C120" s="16" t="s">
        <v>804</v>
      </c>
      <c r="D120" s="17" t="s">
        <v>1058</v>
      </c>
      <c r="E120" s="17" t="s">
        <v>1061</v>
      </c>
      <c r="F120" s="18" t="s">
        <v>1062</v>
      </c>
    </row>
    <row r="121" spans="2:6" ht="23.25" customHeight="1" x14ac:dyDescent="0.2">
      <c r="B121" s="16" t="s">
        <v>1047</v>
      </c>
      <c r="C121" s="16" t="s">
        <v>804</v>
      </c>
      <c r="D121" s="17" t="s">
        <v>1058</v>
      </c>
      <c r="E121" s="17" t="s">
        <v>1063</v>
      </c>
      <c r="F121" s="18" t="s">
        <v>643</v>
      </c>
    </row>
    <row r="122" spans="2:6" ht="23.25" customHeight="1" x14ac:dyDescent="0.2">
      <c r="B122" s="16" t="s">
        <v>1047</v>
      </c>
      <c r="C122" s="16" t="s">
        <v>804</v>
      </c>
      <c r="D122" s="17" t="s">
        <v>1064</v>
      </c>
      <c r="E122" s="17" t="s">
        <v>1065</v>
      </c>
      <c r="F122" s="18" t="s">
        <v>667</v>
      </c>
    </row>
    <row r="123" spans="2:6" ht="23.25" customHeight="1" x14ac:dyDescent="0.2">
      <c r="B123" s="16" t="s">
        <v>1047</v>
      </c>
      <c r="C123" s="16" t="s">
        <v>804</v>
      </c>
      <c r="D123" s="17" t="s">
        <v>1064</v>
      </c>
      <c r="E123" s="17" t="s">
        <v>1066</v>
      </c>
      <c r="F123" s="18" t="s">
        <v>673</v>
      </c>
    </row>
    <row r="124" spans="2:6" ht="23.25" customHeight="1" x14ac:dyDescent="0.2">
      <c r="B124" s="16" t="s">
        <v>1047</v>
      </c>
      <c r="C124" s="16" t="s">
        <v>804</v>
      </c>
      <c r="D124" s="17" t="s">
        <v>1067</v>
      </c>
      <c r="E124" s="17" t="s">
        <v>1068</v>
      </c>
      <c r="F124" s="18" t="s">
        <v>676</v>
      </c>
    </row>
    <row r="125" spans="2:6" ht="23.25" customHeight="1" x14ac:dyDescent="0.2">
      <c r="B125" s="16" t="s">
        <v>1047</v>
      </c>
      <c r="C125" s="16" t="s">
        <v>804</v>
      </c>
      <c r="D125" s="17" t="s">
        <v>1067</v>
      </c>
      <c r="E125" s="17" t="s">
        <v>1069</v>
      </c>
      <c r="F125" s="18" t="s">
        <v>1070</v>
      </c>
    </row>
    <row r="126" spans="2:6" ht="23.25" customHeight="1" x14ac:dyDescent="0.2">
      <c r="B126" s="16" t="s">
        <v>1047</v>
      </c>
      <c r="C126" s="16" t="s">
        <v>804</v>
      </c>
      <c r="D126" s="17" t="s">
        <v>928</v>
      </c>
      <c r="E126" s="17" t="s">
        <v>929</v>
      </c>
      <c r="F126" s="18" t="s">
        <v>685</v>
      </c>
    </row>
    <row r="127" spans="2:6" ht="23.25" customHeight="1" x14ac:dyDescent="0.2">
      <c r="B127" s="16" t="s">
        <v>1047</v>
      </c>
      <c r="C127" s="16" t="s">
        <v>804</v>
      </c>
      <c r="D127" s="17" t="s">
        <v>928</v>
      </c>
      <c r="E127" s="17" t="s">
        <v>931</v>
      </c>
      <c r="F127" s="18" t="s">
        <v>13</v>
      </c>
    </row>
    <row r="128" spans="2:6" ht="23.25" customHeight="1" x14ac:dyDescent="0.2">
      <c r="B128" s="16" t="s">
        <v>1047</v>
      </c>
      <c r="C128" s="16" t="s">
        <v>804</v>
      </c>
      <c r="D128" s="17" t="s">
        <v>1071</v>
      </c>
      <c r="E128" s="17" t="s">
        <v>1072</v>
      </c>
      <c r="F128" s="18" t="s">
        <v>695</v>
      </c>
    </row>
    <row r="129" spans="2:6" ht="23.25" customHeight="1" x14ac:dyDescent="0.2">
      <c r="B129" s="16" t="s">
        <v>1047</v>
      </c>
      <c r="C129" s="16" t="s">
        <v>804</v>
      </c>
      <c r="D129" s="17" t="s">
        <v>1071</v>
      </c>
      <c r="E129" s="17" t="s">
        <v>1073</v>
      </c>
      <c r="F129" s="18" t="s">
        <v>699</v>
      </c>
    </row>
    <row r="130" spans="2:6" ht="23.25" customHeight="1" x14ac:dyDescent="0.2">
      <c r="B130" s="16" t="s">
        <v>1047</v>
      </c>
      <c r="C130" s="16" t="s">
        <v>804</v>
      </c>
      <c r="D130" s="17" t="s">
        <v>1074</v>
      </c>
      <c r="E130" s="17" t="s">
        <v>1075</v>
      </c>
      <c r="F130" s="18" t="s">
        <v>702</v>
      </c>
    </row>
    <row r="131" spans="2:6" ht="23.25" customHeight="1" x14ac:dyDescent="0.2">
      <c r="B131" s="16" t="s">
        <v>1047</v>
      </c>
      <c r="C131" s="16" t="s">
        <v>804</v>
      </c>
      <c r="D131" s="17" t="s">
        <v>1074</v>
      </c>
      <c r="E131" s="17" t="s">
        <v>1076</v>
      </c>
      <c r="F131" s="18" t="s">
        <v>707</v>
      </c>
    </row>
    <row r="132" spans="2:6" ht="23.25" customHeight="1" x14ac:dyDescent="0.2">
      <c r="B132" s="16" t="s">
        <v>1047</v>
      </c>
      <c r="C132" s="16" t="s">
        <v>804</v>
      </c>
      <c r="D132" s="17" t="s">
        <v>939</v>
      </c>
      <c r="E132" s="17" t="s">
        <v>940</v>
      </c>
      <c r="F132" s="18" t="s">
        <v>710</v>
      </c>
    </row>
    <row r="133" spans="2:6" ht="23.25" customHeight="1" x14ac:dyDescent="0.2">
      <c r="B133" s="16" t="s">
        <v>1047</v>
      </c>
      <c r="C133" s="16" t="s">
        <v>804</v>
      </c>
      <c r="D133" s="17" t="s">
        <v>939</v>
      </c>
      <c r="E133" s="17" t="s">
        <v>942</v>
      </c>
      <c r="F133" s="18" t="s">
        <v>715</v>
      </c>
    </row>
    <row r="134" spans="2:6" ht="23.25" customHeight="1" x14ac:dyDescent="0.2">
      <c r="B134" s="16" t="s">
        <v>1047</v>
      </c>
      <c r="C134" s="16" t="s">
        <v>938</v>
      </c>
      <c r="D134" s="17" t="s">
        <v>1077</v>
      </c>
      <c r="E134" s="17" t="s">
        <v>1078</v>
      </c>
      <c r="F134" s="18" t="s">
        <v>1079</v>
      </c>
    </row>
    <row r="135" spans="2:6" ht="23.25" customHeight="1" x14ac:dyDescent="0.2">
      <c r="B135" s="16" t="s">
        <v>1047</v>
      </c>
      <c r="C135" s="16" t="s">
        <v>938</v>
      </c>
      <c r="D135" s="17" t="s">
        <v>1077</v>
      </c>
      <c r="E135" s="17" t="s">
        <v>1080</v>
      </c>
      <c r="F135" s="18" t="s">
        <v>1081</v>
      </c>
    </row>
    <row r="136" spans="2:6" ht="23.25" customHeight="1" x14ac:dyDescent="0.2">
      <c r="B136" s="16" t="s">
        <v>1047</v>
      </c>
      <c r="C136" s="16" t="s">
        <v>938</v>
      </c>
      <c r="D136" s="17" t="s">
        <v>1082</v>
      </c>
      <c r="E136" s="17" t="s">
        <v>1083</v>
      </c>
      <c r="F136" s="18" t="s">
        <v>1084</v>
      </c>
    </row>
    <row r="137" spans="2:6" ht="23.25" customHeight="1" x14ac:dyDescent="0.2">
      <c r="B137" s="16" t="s">
        <v>1047</v>
      </c>
      <c r="C137" s="16" t="s">
        <v>938</v>
      </c>
      <c r="D137" s="17" t="s">
        <v>1082</v>
      </c>
      <c r="E137" s="17" t="s">
        <v>1085</v>
      </c>
      <c r="F137" s="18" t="s">
        <v>1086</v>
      </c>
    </row>
    <row r="138" spans="2:6" ht="23.25" customHeight="1" x14ac:dyDescent="0.2">
      <c r="B138" s="16" t="s">
        <v>1047</v>
      </c>
      <c r="C138" s="16" t="s">
        <v>938</v>
      </c>
      <c r="D138" s="17" t="s">
        <v>1082</v>
      </c>
      <c r="E138" s="17" t="s">
        <v>1087</v>
      </c>
      <c r="F138" s="18" t="s">
        <v>1088</v>
      </c>
    </row>
    <row r="139" spans="2:6" ht="23.25" customHeight="1" x14ac:dyDescent="0.2">
      <c r="B139" s="16" t="s">
        <v>1047</v>
      </c>
      <c r="C139" s="16" t="s">
        <v>938</v>
      </c>
      <c r="D139" s="17" t="s">
        <v>1082</v>
      </c>
      <c r="E139" s="17" t="s">
        <v>1089</v>
      </c>
      <c r="F139" s="18" t="s">
        <v>741</v>
      </c>
    </row>
    <row r="140" spans="2:6" ht="23.25" customHeight="1" x14ac:dyDescent="0.2">
      <c r="B140" s="16" t="s">
        <v>1047</v>
      </c>
      <c r="C140" s="16" t="s">
        <v>938</v>
      </c>
      <c r="D140" s="17" t="s">
        <v>1082</v>
      </c>
      <c r="E140" s="17" t="s">
        <v>1090</v>
      </c>
      <c r="F140" s="18" t="s">
        <v>1091</v>
      </c>
    </row>
    <row r="141" spans="2:6" ht="23.25" customHeight="1" x14ac:dyDescent="0.2">
      <c r="B141" s="16" t="s">
        <v>1047</v>
      </c>
      <c r="C141" s="16" t="s">
        <v>922</v>
      </c>
      <c r="D141" s="17" t="s">
        <v>1092</v>
      </c>
      <c r="E141" s="17" t="s">
        <v>1093</v>
      </c>
      <c r="F141" s="18" t="s">
        <v>1094</v>
      </c>
    </row>
    <row r="142" spans="2:6" ht="23.25" customHeight="1" x14ac:dyDescent="0.2">
      <c r="B142" s="16" t="s">
        <v>1047</v>
      </c>
      <c r="C142" s="16" t="s">
        <v>922</v>
      </c>
      <c r="D142" s="17" t="s">
        <v>1092</v>
      </c>
      <c r="E142" s="17" t="s">
        <v>1095</v>
      </c>
      <c r="F142" s="18" t="s">
        <v>1096</v>
      </c>
    </row>
    <row r="143" spans="2:6" ht="23.25" customHeight="1" x14ac:dyDescent="0.2">
      <c r="B143" s="16" t="s">
        <v>1047</v>
      </c>
      <c r="C143" s="16" t="s">
        <v>922</v>
      </c>
      <c r="D143" s="17" t="s">
        <v>1092</v>
      </c>
      <c r="E143" s="17" t="s">
        <v>1097</v>
      </c>
      <c r="F143" s="18" t="s">
        <v>1098</v>
      </c>
    </row>
    <row r="144" spans="2:6" ht="23.25" customHeight="1" x14ac:dyDescent="0.2">
      <c r="B144" s="16" t="s">
        <v>1047</v>
      </c>
      <c r="C144" s="16" t="s">
        <v>922</v>
      </c>
      <c r="D144" s="17" t="s">
        <v>1099</v>
      </c>
      <c r="E144" s="17" t="s">
        <v>1100</v>
      </c>
      <c r="F144" s="18" t="s">
        <v>1101</v>
      </c>
    </row>
    <row r="145" spans="2:6" ht="23.25" customHeight="1" x14ac:dyDescent="0.2">
      <c r="B145" s="16" t="s">
        <v>1047</v>
      </c>
      <c r="C145" s="16" t="s">
        <v>922</v>
      </c>
      <c r="D145" s="17" t="s">
        <v>1102</v>
      </c>
      <c r="E145" s="17" t="s">
        <v>1103</v>
      </c>
      <c r="F145" s="18" t="s">
        <v>1104</v>
      </c>
    </row>
    <row r="146" spans="2:6" ht="23.25" customHeight="1" x14ac:dyDescent="0.2">
      <c r="B146" s="16" t="s">
        <v>1047</v>
      </c>
      <c r="C146" s="16" t="s">
        <v>922</v>
      </c>
      <c r="D146" s="17" t="s">
        <v>1105</v>
      </c>
      <c r="E146" s="17" t="s">
        <v>1106</v>
      </c>
      <c r="F146" s="18" t="s">
        <v>1107</v>
      </c>
    </row>
    <row r="147" spans="2:6" ht="23.25" customHeight="1" x14ac:dyDescent="0.2">
      <c r="B147" s="16" t="s">
        <v>1047</v>
      </c>
      <c r="C147" s="16" t="s">
        <v>922</v>
      </c>
      <c r="D147" s="17" t="s">
        <v>1108</v>
      </c>
      <c r="E147" s="17" t="s">
        <v>1109</v>
      </c>
      <c r="F147" s="18" t="s">
        <v>1110</v>
      </c>
    </row>
    <row r="148" spans="2:6" ht="23.25" customHeight="1" x14ac:dyDescent="0.2">
      <c r="B148" s="16" t="s">
        <v>1047</v>
      </c>
      <c r="C148" s="16" t="s">
        <v>804</v>
      </c>
      <c r="D148" s="17" t="s">
        <v>1111</v>
      </c>
      <c r="E148" s="17" t="s">
        <v>1112</v>
      </c>
      <c r="F148" s="18" t="s">
        <v>751</v>
      </c>
    </row>
    <row r="149" spans="2:6" ht="23.25" customHeight="1" x14ac:dyDescent="0.2">
      <c r="B149" s="16" t="s">
        <v>1047</v>
      </c>
      <c r="C149" s="16" t="s">
        <v>804</v>
      </c>
      <c r="D149" s="17" t="s">
        <v>1111</v>
      </c>
      <c r="E149" s="17" t="s">
        <v>1113</v>
      </c>
      <c r="F149" s="18" t="s">
        <v>1114</v>
      </c>
    </row>
    <row r="150" spans="2:6" ht="23.25" customHeight="1" x14ac:dyDescent="0.2">
      <c r="B150" s="16" t="s">
        <v>1047</v>
      </c>
      <c r="C150" s="16" t="s">
        <v>804</v>
      </c>
      <c r="D150" s="17" t="s">
        <v>1115</v>
      </c>
      <c r="E150" s="17" t="s">
        <v>1116</v>
      </c>
      <c r="F150" s="18" t="s">
        <v>1117</v>
      </c>
    </row>
    <row r="151" spans="2:6" ht="23.25" customHeight="1" x14ac:dyDescent="0.2">
      <c r="B151" s="16" t="s">
        <v>1047</v>
      </c>
      <c r="C151" s="16" t="s">
        <v>804</v>
      </c>
      <c r="D151" s="17" t="s">
        <v>1115</v>
      </c>
      <c r="E151" s="17" t="s">
        <v>1118</v>
      </c>
      <c r="F151" s="18" t="s">
        <v>1119</v>
      </c>
    </row>
    <row r="152" spans="2:6" ht="23.25" customHeight="1" x14ac:dyDescent="0.2">
      <c r="B152" s="16" t="s">
        <v>1047</v>
      </c>
      <c r="C152" s="16" t="s">
        <v>804</v>
      </c>
      <c r="D152" s="17" t="s">
        <v>1120</v>
      </c>
      <c r="E152" s="17" t="s">
        <v>1121</v>
      </c>
      <c r="F152" s="18" t="s">
        <v>1122</v>
      </c>
    </row>
    <row r="153" spans="2:6" ht="23.25" customHeight="1" x14ac:dyDescent="0.2">
      <c r="B153" s="16" t="s">
        <v>1047</v>
      </c>
      <c r="C153" s="16" t="s">
        <v>804</v>
      </c>
      <c r="D153" s="17" t="s">
        <v>1120</v>
      </c>
      <c r="E153" s="17" t="s">
        <v>1123</v>
      </c>
      <c r="F153" s="18" t="s">
        <v>1124</v>
      </c>
    </row>
    <row r="154" spans="2:6" ht="23.25" customHeight="1" x14ac:dyDescent="0.2">
      <c r="B154" s="16" t="s">
        <v>1047</v>
      </c>
      <c r="C154" s="16" t="s">
        <v>804</v>
      </c>
      <c r="D154" s="17" t="s">
        <v>1006</v>
      </c>
      <c r="E154" s="17" t="s">
        <v>1007</v>
      </c>
      <c r="F154" s="18" t="s">
        <v>1125</v>
      </c>
    </row>
    <row r="155" spans="2:6" ht="23.25" customHeight="1" x14ac:dyDescent="0.2">
      <c r="B155" s="16" t="s">
        <v>1047</v>
      </c>
      <c r="C155" s="16" t="s">
        <v>804</v>
      </c>
      <c r="D155" s="17" t="s">
        <v>1006</v>
      </c>
      <c r="E155" s="17" t="s">
        <v>1009</v>
      </c>
      <c r="F155" s="18" t="s">
        <v>1126</v>
      </c>
    </row>
    <row r="156" spans="2:6" ht="23.25" customHeight="1" x14ac:dyDescent="0.2">
      <c r="B156" s="16" t="s">
        <v>1047</v>
      </c>
      <c r="C156" s="16" t="s">
        <v>938</v>
      </c>
      <c r="D156" s="17" t="s">
        <v>1020</v>
      </c>
      <c r="E156" s="17" t="s">
        <v>1021</v>
      </c>
      <c r="F156" s="18" t="s">
        <v>1022</v>
      </c>
    </row>
    <row r="157" spans="2:6" ht="23.25" customHeight="1" x14ac:dyDescent="0.2">
      <c r="B157" s="16" t="s">
        <v>1047</v>
      </c>
      <c r="C157" s="16" t="s">
        <v>938</v>
      </c>
      <c r="D157" s="17" t="s">
        <v>1020</v>
      </c>
      <c r="E157" s="17" t="s">
        <v>1023</v>
      </c>
      <c r="F157" s="18" t="s">
        <v>1127</v>
      </c>
    </row>
    <row r="158" spans="2:6" ht="23.25" customHeight="1" x14ac:dyDescent="0.2">
      <c r="B158" s="16" t="s">
        <v>1047</v>
      </c>
      <c r="C158" s="16" t="s">
        <v>804</v>
      </c>
      <c r="D158" s="17" t="s">
        <v>1025</v>
      </c>
      <c r="E158" s="17" t="s">
        <v>1026</v>
      </c>
      <c r="F158" s="18" t="s">
        <v>1128</v>
      </c>
    </row>
    <row r="159" spans="2:6" ht="23.25" customHeight="1" x14ac:dyDescent="0.2">
      <c r="B159" s="16" t="s">
        <v>1047</v>
      </c>
      <c r="C159" s="16" t="s">
        <v>804</v>
      </c>
      <c r="D159" s="17" t="s">
        <v>1025</v>
      </c>
      <c r="E159" s="17" t="s">
        <v>1028</v>
      </c>
      <c r="F159" s="18" t="s">
        <v>13</v>
      </c>
    </row>
    <row r="160" spans="2:6" ht="23.25" customHeight="1" x14ac:dyDescent="0.2">
      <c r="B160" s="16" t="s">
        <v>1047</v>
      </c>
      <c r="C160" s="16" t="s">
        <v>938</v>
      </c>
      <c r="D160" s="17" t="s">
        <v>1030</v>
      </c>
      <c r="E160" s="17" t="s">
        <v>1031</v>
      </c>
      <c r="F160" s="18" t="s">
        <v>1129</v>
      </c>
    </row>
    <row r="161" spans="2:6" ht="23.25" customHeight="1" x14ac:dyDescent="0.2">
      <c r="B161" s="16" t="s">
        <v>1047</v>
      </c>
      <c r="C161" s="16" t="s">
        <v>938</v>
      </c>
      <c r="D161" s="17" t="s">
        <v>1030</v>
      </c>
      <c r="E161" s="17" t="s">
        <v>1033</v>
      </c>
      <c r="F161" s="18" t="s">
        <v>13</v>
      </c>
    </row>
    <row r="162" spans="2:6" ht="23.25" customHeight="1" x14ac:dyDescent="0.2">
      <c r="B162" s="16" t="s">
        <v>1047</v>
      </c>
      <c r="C162" s="16" t="s">
        <v>804</v>
      </c>
      <c r="D162" s="17" t="s">
        <v>1130</v>
      </c>
      <c r="E162" s="17" t="s">
        <v>1131</v>
      </c>
      <c r="F162" s="18" t="s">
        <v>1132</v>
      </c>
    </row>
    <row r="163" spans="2:6" ht="23.25" customHeight="1" x14ac:dyDescent="0.2">
      <c r="B163" s="16" t="s">
        <v>1047</v>
      </c>
      <c r="C163" s="16" t="s">
        <v>804</v>
      </c>
      <c r="D163" s="17" t="s">
        <v>1130</v>
      </c>
      <c r="E163" s="17" t="s">
        <v>1133</v>
      </c>
      <c r="F163" s="18" t="s">
        <v>1134</v>
      </c>
    </row>
    <row r="164" spans="2:6" ht="23.25" customHeight="1" x14ac:dyDescent="0.2">
      <c r="B164" s="16" t="s">
        <v>1047</v>
      </c>
      <c r="C164" s="16" t="s">
        <v>804</v>
      </c>
      <c r="D164" s="17" t="s">
        <v>1130</v>
      </c>
      <c r="E164" s="17" t="s">
        <v>1135</v>
      </c>
      <c r="F164" s="18" t="s">
        <v>1136</v>
      </c>
    </row>
    <row r="165" spans="2:6" ht="23.25" customHeight="1" x14ac:dyDescent="0.2">
      <c r="B165" s="16" t="s">
        <v>1047</v>
      </c>
      <c r="C165" s="16" t="s">
        <v>1035</v>
      </c>
      <c r="D165" s="17" t="s">
        <v>1036</v>
      </c>
      <c r="E165" s="17" t="s">
        <v>1037</v>
      </c>
      <c r="F165" s="18" t="s">
        <v>1038</v>
      </c>
    </row>
    <row r="166" spans="2:6" ht="23.25" customHeight="1" x14ac:dyDescent="0.2">
      <c r="B166" s="16" t="s">
        <v>1047</v>
      </c>
      <c r="C166" s="16" t="s">
        <v>1035</v>
      </c>
      <c r="D166" s="17" t="s">
        <v>1036</v>
      </c>
      <c r="E166" s="17" t="s">
        <v>1039</v>
      </c>
      <c r="F166" s="18" t="s">
        <v>1040</v>
      </c>
    </row>
    <row r="167" spans="2:6" ht="23.25" customHeight="1" x14ac:dyDescent="0.2">
      <c r="B167" s="16" t="s">
        <v>1047</v>
      </c>
      <c r="C167" s="16" t="s">
        <v>1035</v>
      </c>
      <c r="D167" s="17" t="s">
        <v>1036</v>
      </c>
      <c r="E167" s="17" t="s">
        <v>1041</v>
      </c>
      <c r="F167" s="18" t="s">
        <v>1137</v>
      </c>
    </row>
    <row r="168" spans="2:6" ht="23.25" customHeight="1" x14ac:dyDescent="0.2">
      <c r="B168" s="16" t="s">
        <v>1047</v>
      </c>
      <c r="C168" s="16" t="s">
        <v>1035</v>
      </c>
      <c r="D168" s="17" t="s">
        <v>1036</v>
      </c>
      <c r="E168" s="17" t="s">
        <v>1043</v>
      </c>
      <c r="F168" s="18" t="s">
        <v>1138</v>
      </c>
    </row>
    <row r="169" spans="2:6" ht="23.25" customHeight="1" x14ac:dyDescent="0.2">
      <c r="B169" s="20" t="s">
        <v>803</v>
      </c>
      <c r="C169" s="20" t="s">
        <v>804</v>
      </c>
      <c r="D169" s="21" t="s">
        <v>1139</v>
      </c>
      <c r="E169" s="22" t="s">
        <v>1140</v>
      </c>
      <c r="F169" s="22" t="s">
        <v>1141</v>
      </c>
    </row>
    <row r="170" spans="2:6" ht="23.25" customHeight="1" x14ac:dyDescent="0.2">
      <c r="B170" s="20" t="s">
        <v>803</v>
      </c>
      <c r="C170" s="20" t="s">
        <v>804</v>
      </c>
      <c r="D170" s="21" t="s">
        <v>1142</v>
      </c>
      <c r="E170" s="22" t="s">
        <v>1140</v>
      </c>
      <c r="F170" s="22" t="s">
        <v>1143</v>
      </c>
    </row>
    <row r="171" spans="2:6" ht="23.25" customHeight="1" x14ac:dyDescent="0.2">
      <c r="B171" s="20" t="s">
        <v>803</v>
      </c>
      <c r="C171" s="20" t="s">
        <v>804</v>
      </c>
      <c r="D171" s="21" t="s">
        <v>1144</v>
      </c>
      <c r="E171" s="22" t="s">
        <v>1140</v>
      </c>
      <c r="F171" s="22" t="s">
        <v>1145</v>
      </c>
    </row>
    <row r="172" spans="2:6" ht="23.25" customHeight="1" x14ac:dyDescent="0.2">
      <c r="B172" s="20" t="s">
        <v>1047</v>
      </c>
      <c r="C172" s="20" t="s">
        <v>804</v>
      </c>
      <c r="D172" s="21" t="s">
        <v>1146</v>
      </c>
      <c r="E172" s="22" t="s">
        <v>1140</v>
      </c>
      <c r="F172" s="22" t="s">
        <v>1147</v>
      </c>
    </row>
    <row r="173" spans="2:6" ht="23.25" customHeight="1" x14ac:dyDescent="0.2">
      <c r="B173" s="20" t="s">
        <v>1047</v>
      </c>
      <c r="C173" s="20" t="s">
        <v>804</v>
      </c>
      <c r="D173" s="21" t="s">
        <v>1148</v>
      </c>
      <c r="E173" s="22" t="s">
        <v>1140</v>
      </c>
      <c r="F173" s="22" t="s">
        <v>1149</v>
      </c>
    </row>
    <row r="174" spans="2:6" ht="23.25" customHeight="1" x14ac:dyDescent="0.2">
      <c r="B174" s="20" t="s">
        <v>1047</v>
      </c>
      <c r="C174" s="23" t="s">
        <v>804</v>
      </c>
      <c r="D174" s="21" t="s">
        <v>1150</v>
      </c>
      <c r="E174" s="22" t="s">
        <v>1140</v>
      </c>
      <c r="F174" s="22" t="s">
        <v>1151</v>
      </c>
    </row>
    <row r="175" spans="2:6" ht="23.25" customHeight="1" x14ac:dyDescent="0.2">
      <c r="B175" s="20" t="s">
        <v>803</v>
      </c>
      <c r="C175" s="20" t="s">
        <v>804</v>
      </c>
      <c r="D175" s="21" t="s">
        <v>1152</v>
      </c>
      <c r="E175" s="22" t="s">
        <v>1153</v>
      </c>
      <c r="F175" s="22" t="s">
        <v>1154</v>
      </c>
    </row>
    <row r="176" spans="2:6" ht="23.25" customHeight="1" x14ac:dyDescent="0.2">
      <c r="B176" s="20" t="s">
        <v>1047</v>
      </c>
      <c r="C176" s="20" t="s">
        <v>804</v>
      </c>
      <c r="D176" s="21" t="s">
        <v>1155</v>
      </c>
      <c r="E176" s="22" t="s">
        <v>1153</v>
      </c>
      <c r="F176" s="22" t="s">
        <v>1156</v>
      </c>
    </row>
    <row r="177" spans="6:6" ht="23.25" customHeight="1" x14ac:dyDescent="0.2">
      <c r="F177" s="12"/>
    </row>
    <row r="178" spans="6:6" ht="23.25" customHeight="1" x14ac:dyDescent="0.2">
      <c r="F178" s="1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D6B3A07897E7B468E6372F906A21529" ma:contentTypeVersion="3" ma:contentTypeDescription="Crear nuevo documento." ma:contentTypeScope="" ma:versionID="96f41bc828122236fb28b18823518c57">
  <xsd:schema xmlns:xsd="http://www.w3.org/2001/XMLSchema" xmlns:xs="http://www.w3.org/2001/XMLSchema" xmlns:p="http://schemas.microsoft.com/office/2006/metadata/properties" xmlns:ns2="8a1bad36-d8b0-4cfa-9462-7c748c5ba06c" xmlns:ns3="fbb82a6a-a961-4754-99c6-5e8b59674839" targetNamespace="http://schemas.microsoft.com/office/2006/metadata/properties" ma:root="true" ma:fieldsID="dff5b5ee9d2ad7274c3b25a988b8ed77" ns2:_="" ns3:_="">
    <xsd:import namespace="8a1bad36-d8b0-4cfa-9462-7c748c5ba06c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Fecha" minOccurs="0"/>
                <xsd:element ref="ns2:Ejercicio" minOccurs="0"/>
                <xsd:element ref="ns2:Orde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1bad36-d8b0-4cfa-9462-7c748c5ba06c" elementFormDefault="qualified">
    <xsd:import namespace="http://schemas.microsoft.com/office/2006/documentManagement/types"/>
    <xsd:import namespace="http://schemas.microsoft.com/office/infopath/2007/PartnerControls"/>
    <xsd:element name="Fecha" ma:index="8" nillable="true" ma:displayName="Fecha" ma:format="DateOnly" ma:internalName="Fecha">
      <xsd:simpleType>
        <xsd:restriction base="dms:DateTime"/>
      </xsd:simpleType>
    </xsd:element>
    <xsd:element name="Ejercicio" ma:index="9" nillable="true" ma:displayName="Ejercicio" ma:internalName="Ejercicio">
      <xsd:simpleType>
        <xsd:restriction base="dms:Text">
          <xsd:maxLength value="255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11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2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 xmlns="8a1bad36-d8b0-4cfa-9462-7c748c5ba06c">2018-12-17T06:00:00+00:00</Fecha>
    <Ejercicio xmlns="8a1bad36-d8b0-4cfa-9462-7c748c5ba06c">2018: Seguros (CUSF)</Ejercicio>
    <Orden xmlns="8a1bad36-d8b0-4cfa-9462-7c748c5ba06c">D</Orden>
    <_dlc_DocId xmlns="fbb82a6a-a961-4754-99c6-5e8b59674839">ZUWP26PT267V-208-348</_dlc_DocId>
    <_dlc_DocIdUrl xmlns="fbb82a6a-a961-4754-99c6-5e8b59674839">
      <Url>https://www.cnsf.gob.mx/Sistemas/_layouts/15/DocIdRedir.aspx?ID=ZUWP26PT267V-208-348</Url>
      <Description>ZUWP26PT267V-208-348</Description>
    </_dlc_DocIdUrl>
  </documentManagement>
</p:properties>
</file>

<file path=customXml/itemProps1.xml><?xml version="1.0" encoding="utf-8"?>
<ds:datastoreItem xmlns:ds="http://schemas.openxmlformats.org/officeDocument/2006/customXml" ds:itemID="{93CF5E8B-7EE1-43DE-977A-113983AEB5BD}"/>
</file>

<file path=customXml/itemProps2.xml><?xml version="1.0" encoding="utf-8"?>
<ds:datastoreItem xmlns:ds="http://schemas.openxmlformats.org/officeDocument/2006/customXml" ds:itemID="{F0AC508F-BCA7-4DA4-9B2D-961B1781E830}"/>
</file>

<file path=customXml/itemProps3.xml><?xml version="1.0" encoding="utf-8"?>
<ds:datastoreItem xmlns:ds="http://schemas.openxmlformats.org/officeDocument/2006/customXml" ds:itemID="{6300309B-2D6C-4BA1-8B7D-6F110D051311}"/>
</file>

<file path=customXml/itemProps4.xml><?xml version="1.0" encoding="utf-8"?>
<ds:datastoreItem xmlns:ds="http://schemas.openxmlformats.org/officeDocument/2006/customXml" ds:itemID="{D059D8C2-7B6A-4905-AC89-7C6F23D9FF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GM_COL_SIN</vt:lpstr>
      <vt:lpstr>GM_COL_EMI</vt:lpstr>
      <vt:lpstr>GM_IND_EMI</vt:lpstr>
      <vt:lpstr>GM_IND_SIN</vt:lpstr>
      <vt:lpstr>AP_IND_EMI</vt:lpstr>
      <vt:lpstr>AP_IND_SIN</vt:lpstr>
      <vt:lpstr>AP_COL_EMI</vt:lpstr>
      <vt:lpstr>AP_COL_SIN</vt:lpstr>
      <vt:lpstr>Texto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Validaciones AyE CNSF</dc:title>
  <dc:creator>DALIA BEATRIZ MACIAS MARTINEZ</dc:creator>
  <cp:lastModifiedBy>ALFONSO PARRAO GUZMAN</cp:lastModifiedBy>
  <dcterms:created xsi:type="dcterms:W3CDTF">2018-12-17T16:03:55Z</dcterms:created>
  <dcterms:modified xsi:type="dcterms:W3CDTF">2018-12-17T16:35:55Z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0x0101003D6B3A07897E7B468E6372F906A21529</vt:lpwstr>
  </property>
  <property fmtid="{D5CDD505-2E9C-101B-9397-08002B2CF9AE}" pid="3" name="_dlc_DocIdItemGuid">
    <vt:lpwstr>3b856366-e471-44e4-b08e-db1fcc08845a</vt:lpwstr>
  </property>
</Properties>
</file>